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activeTab="0"/>
  </bookViews>
  <sheets>
    <sheet name="EVENTOS VANTAGENS E DESCONTOS " sheetId="1" r:id="rId1"/>
  </sheets>
  <definedNames/>
  <calcPr fullCalcOnLoad="1"/>
</workbook>
</file>

<file path=xl/sharedStrings.xml><?xml version="1.0" encoding="utf-8"?>
<sst xmlns="http://schemas.openxmlformats.org/spreadsheetml/2006/main" count="1331" uniqueCount="349">
  <si>
    <t>NOME</t>
  </si>
  <si>
    <t>CARGO</t>
  </si>
  <si>
    <t>COVEIRO</t>
  </si>
  <si>
    <t>EFETIVO</t>
  </si>
  <si>
    <t>ZELADOR</t>
  </si>
  <si>
    <t>DENTISTA</t>
  </si>
  <si>
    <t>GERENCIA</t>
  </si>
  <si>
    <t>PARTEIRA</t>
  </si>
  <si>
    <t>PEDREIRO</t>
  </si>
  <si>
    <t>SERVENTE</t>
  </si>
  <si>
    <t>LAVADEIRA</t>
  </si>
  <si>
    <t>MOTORISTA</t>
  </si>
  <si>
    <t>VIGILANTE</t>
  </si>
  <si>
    <t>COZINHEIRA</t>
  </si>
  <si>
    <t>ODONTOLOGO</t>
  </si>
  <si>
    <t>TESOUREIRO</t>
  </si>
  <si>
    <t>DIR DPTO RH</t>
  </si>
  <si>
    <t>PENSIONISTA</t>
  </si>
  <si>
    <t>AG COM SAUDE</t>
  </si>
  <si>
    <t>COMISSIONADO</t>
  </si>
  <si>
    <t>DEPARTAMENTO</t>
  </si>
  <si>
    <t>ESCRITURARIO</t>
  </si>
  <si>
    <t>PROF.ESCOLAR</t>
  </si>
  <si>
    <t>AGENTE FISCAL</t>
  </si>
  <si>
    <t>PROF LEIGO (A)</t>
  </si>
  <si>
    <t>PROF LIC PLENA</t>
  </si>
  <si>
    <t>AUX SERV GERAIS</t>
  </si>
  <si>
    <t>LUIS DE FREITAS</t>
  </si>
  <si>
    <t>MARIA JOSE PENA</t>
  </si>
  <si>
    <t>PROF CI NIVEL A</t>
  </si>
  <si>
    <t>PROF MAGISTERIO</t>
  </si>
  <si>
    <t>PROF PEDAGOGICA</t>
  </si>
  <si>
    <t>JOAO ALVES FILHO</t>
  </si>
  <si>
    <t>RITA PAULO SIMAO</t>
  </si>
  <si>
    <t>ASSESSOR JURIDICO</t>
  </si>
  <si>
    <t>AUX SERV DE SAUDE</t>
  </si>
  <si>
    <t>EVILASIO DA SILVA</t>
  </si>
  <si>
    <t>MARIA JOSE DUARTE</t>
  </si>
  <si>
    <t>IRACI ROSA DE LIMA</t>
  </si>
  <si>
    <t>JOAO JOSE DA SILVA</t>
  </si>
  <si>
    <t>JOSE MANOEL MENDES</t>
  </si>
  <si>
    <t>MARIA ANA DA SILVA</t>
  </si>
  <si>
    <t>MARIA JOSE DE MELO</t>
  </si>
  <si>
    <t>MARIA LUCIA TORRES</t>
  </si>
  <si>
    <t>PROFESSOR PRIMARIO</t>
  </si>
  <si>
    <t>ANA TERESA DOMINGOS</t>
  </si>
  <si>
    <t>ANTONIO ALVES COUTO</t>
  </si>
  <si>
    <t>JOSE ALVES DE COUTO</t>
  </si>
  <si>
    <t>JOSE CARNEIRO ALVES</t>
  </si>
  <si>
    <t>JOSE LEITE MONTEIRO</t>
  </si>
  <si>
    <t>MARIA FELIX MACHADO</t>
  </si>
  <si>
    <t>MARIA JOSE DA SILVA</t>
  </si>
  <si>
    <t>MARLENE MARIA FILHA</t>
  </si>
  <si>
    <t>NECI ALVES DA SILVA</t>
  </si>
  <si>
    <t>PAULO ROBERTO SILVA</t>
  </si>
  <si>
    <t>CICERO ANTONIO ALVES</t>
  </si>
  <si>
    <t>FUNDO PREVIDENCIARIO</t>
  </si>
  <si>
    <t>IRENE ALMEIDA MORAIS</t>
  </si>
  <si>
    <t>JOSE GALDINO PEREIRA</t>
  </si>
  <si>
    <t>JOSE MANUEL DA SILVA</t>
  </si>
  <si>
    <t>MARIA GORETE DE MELO</t>
  </si>
  <si>
    <t>MARIA JOSE DE FARIAS</t>
  </si>
  <si>
    <t>MARIA MARTA DE SOUZA</t>
  </si>
  <si>
    <t>MARIA VALDECI DUARTE</t>
  </si>
  <si>
    <t>MARLI ALVES FERREIRA</t>
  </si>
  <si>
    <t>PEDRO INACIO GALINDO</t>
  </si>
  <si>
    <t>PROFESSOR SUPERVISOR</t>
  </si>
  <si>
    <t>AMARO SABINO DA SILVA</t>
  </si>
  <si>
    <t>DORACI LOPES DA SILVA</t>
  </si>
  <si>
    <t>EDUARDO LUIS DE COUTO</t>
  </si>
  <si>
    <t>HILDA DOS SANTOS MELO</t>
  </si>
  <si>
    <t>IVO DE ALMEIDA MACIEL</t>
  </si>
  <si>
    <t xml:space="preserve">JORIO GOMES DA SILVA </t>
  </si>
  <si>
    <t>JOSE ANANIAS DA SILVA</t>
  </si>
  <si>
    <t>JOSE ANTONIO DA SILVA</t>
  </si>
  <si>
    <t>JOSEFA ALICE DA SILVA</t>
  </si>
  <si>
    <t>JOSEFA MARIA DA SILVA</t>
  </si>
  <si>
    <t>MARIA ALVES DE SOBRAL</t>
  </si>
  <si>
    <t>MARIA CELINA DE OMENA</t>
  </si>
  <si>
    <t>MARIA DE FATIMA SILVA</t>
  </si>
  <si>
    <t>MARIA DE LOURDES DO O</t>
  </si>
  <si>
    <t>MARIA ISAURA DA SILVA</t>
  </si>
  <si>
    <t>MARLENE ALVES BEZERRA</t>
  </si>
  <si>
    <t>MESSIAS JOSE DA SILVA</t>
  </si>
  <si>
    <t>PENSIONISTA/PROFESSOR</t>
  </si>
  <si>
    <t>ABEL FERREIRA DA SILVA</t>
  </si>
  <si>
    <t>ALZIRA ARCELINA GUINHO</t>
  </si>
  <si>
    <t>AUXILIAR DE ENFERMAGEM</t>
  </si>
  <si>
    <t>DJANIRA LOPES DA SILVA</t>
  </si>
  <si>
    <t>ELAINE SERODIO DE MELO</t>
  </si>
  <si>
    <t>GERCINA MARIA DA SILVA</t>
  </si>
  <si>
    <t>GERENTE ADM FINANCEIRO</t>
  </si>
  <si>
    <t>JOANA BEZERRA DA SILVA</t>
  </si>
  <si>
    <t>JOAO BERNARDO DA SILVA</t>
  </si>
  <si>
    <t>JORGE GALDINO DE SOUZA</t>
  </si>
  <si>
    <t>JOSE SALATIEL DA SILVA</t>
  </si>
  <si>
    <t>MARIA DE LOURDES SILVA</t>
  </si>
  <si>
    <t>MARIA DO SOCORRO SILVA</t>
  </si>
  <si>
    <t>MARIA GORETTI FERREIRA</t>
  </si>
  <si>
    <t>MARIA JOSE DE OLIVEIRA</t>
  </si>
  <si>
    <t>MARIA JOSE SILVA LOPES</t>
  </si>
  <si>
    <t>MARIA LUZINETE DE MELO</t>
  </si>
  <si>
    <t>MARIA TEODORA DA SILVA</t>
  </si>
  <si>
    <t>PAULO MARTINS DA SILVA</t>
  </si>
  <si>
    <t>PEDRO SIMPLICIO DUARTE</t>
  </si>
  <si>
    <t>PROF CLASSE II NIVEL A</t>
  </si>
  <si>
    <t>PROF PADRA II CLASSE A</t>
  </si>
  <si>
    <t>REJANE DE FATIMA SILVA</t>
  </si>
  <si>
    <t>ROGERIO OTAVIO BEZERRA</t>
  </si>
  <si>
    <t>SEVERINA ALVES DE MELO</t>
  </si>
  <si>
    <t>SEVERINA LIMA DA SILVA</t>
  </si>
  <si>
    <t>VALDECI TINE DE MACEDO</t>
  </si>
  <si>
    <t>ADAUTO LARANJEIRA SILVA</t>
  </si>
  <si>
    <t>ASSESSOR ADMINISTRATIVO</t>
  </si>
  <si>
    <t>BEATRIZ AMORIM DE COUTO</t>
  </si>
  <si>
    <t>DIR DEPTO DE ELET RURAL</t>
  </si>
  <si>
    <t>IRACY ADELAIDE DA SILVA</t>
  </si>
  <si>
    <t>IRINEU ALFREDO DA SILVA</t>
  </si>
  <si>
    <t>JAIDENE MARIA DE SOBRAL</t>
  </si>
  <si>
    <t>JOSE AUGUSTO DOS SANTOS</t>
  </si>
  <si>
    <t>JOSEFA BEZERRA DA SILVA</t>
  </si>
  <si>
    <t>JOSEFA LOURDES DA SILVA</t>
  </si>
  <si>
    <t>MANOEL JERONIMO TIMOTEO</t>
  </si>
  <si>
    <t>MARIA DE FATIMA BEZERRA</t>
  </si>
  <si>
    <t>MARIA DE LURDES TAVARES</t>
  </si>
  <si>
    <t>MARIA IRANETE DE AMORIM</t>
  </si>
  <si>
    <t>MARIA LUCIDALVA BARBOSA</t>
  </si>
  <si>
    <t>OLIVIA MARQUES DA SILVA</t>
  </si>
  <si>
    <t>PROF CLASSE II PADRAO A</t>
  </si>
  <si>
    <t>ROSILDA AMARAL DA SILVA</t>
  </si>
  <si>
    <t xml:space="preserve">SEVERINO JOSE DA SILVA </t>
  </si>
  <si>
    <t>TERESINHA LEMOS BEZERRA</t>
  </si>
  <si>
    <t>ANTONIA MARIA DA FONSECA</t>
  </si>
  <si>
    <t>ANTONIO CORREIA DA SILVA</t>
  </si>
  <si>
    <t>BERNARDINO PEDRO DE LIMA</t>
  </si>
  <si>
    <t>EDITE RODRIGUES DA SILVA</t>
  </si>
  <si>
    <t>EDVALDO CESARIO DA SILVA</t>
  </si>
  <si>
    <t>FLAVIO DE BARROS CORREIA</t>
  </si>
  <si>
    <t>GERCINO GALDINO DA SILVA</t>
  </si>
  <si>
    <t>IRACEMA TORRES FERNANDES</t>
  </si>
  <si>
    <t>JAIME ARCELINO ALEXANDRE</t>
  </si>
  <si>
    <t>JOSEFA ANDRADE DE TORRES</t>
  </si>
  <si>
    <t>JOSEFA CORDEIRO DA SILVA</t>
  </si>
  <si>
    <t>JULIA BERNADINA DA SILVA</t>
  </si>
  <si>
    <t>MANUEL CANDIDO DE SOBRAL</t>
  </si>
  <si>
    <t>MARIA APARECIDA DA SILVA</t>
  </si>
  <si>
    <t>MARIA DAS GRACAS BEZERRA</t>
  </si>
  <si>
    <t>MARIA DE FATIMA SOBRINHO</t>
  </si>
  <si>
    <t>MARIA DO ROSARIO ALMEIDA</t>
  </si>
  <si>
    <t>MARIA DO SOCORRO DE MELO</t>
  </si>
  <si>
    <t>MARIA RODRIGUES DA SILVA</t>
  </si>
  <si>
    <t>MARIANO GALDINO DE SOUZA</t>
  </si>
  <si>
    <t>MARIETA PEREIRA DA SILVA</t>
  </si>
  <si>
    <t>ODETE ANGELINA DE FARIAS</t>
  </si>
  <si>
    <t>OSCARINA ROQUE DE XAVIER</t>
  </si>
  <si>
    <t>QUITERIA DA SILVA MORAIS</t>
  </si>
  <si>
    <t>QUITERIA JULIA DE MORAIS</t>
  </si>
  <si>
    <t>RITA GUILHERMINA DE LIMA</t>
  </si>
  <si>
    <t>SALOME FERREIRA DA SILVA</t>
  </si>
  <si>
    <t>VALDETE DOS SANTOS SILVA</t>
  </si>
  <si>
    <t>ANA MARIA MENEZES FEITOSA</t>
  </si>
  <si>
    <t>ARA GOMES AGUIAR DA SILVA</t>
  </si>
  <si>
    <t>CARMELITA BORGES DA ROCHA</t>
  </si>
  <si>
    <t>CICERO TEMOTEO DE ANDRADE</t>
  </si>
  <si>
    <t>HELENA MONTEIRO DE TORRES</t>
  </si>
  <si>
    <t>IRACEMA ALVES DE OLIVEIRA</t>
  </si>
  <si>
    <t>ISABEL RODRIGUES DA SILVA</t>
  </si>
  <si>
    <t>JOSE DA SILVA MOURA FILHO</t>
  </si>
  <si>
    <t>LUPERCINA NOGUEIRA DUARTE</t>
  </si>
  <si>
    <t>MANOEL RENATO DE OLIVEIRA</t>
  </si>
  <si>
    <t>MARIA ALVES DE LIMA FILHA</t>
  </si>
  <si>
    <t>MARIA APARECIDA DE FARIAS</t>
  </si>
  <si>
    <t>MARIA DAS GRACAS FERREIRA</t>
  </si>
  <si>
    <t>MARIA DO SOCORRO DA SILVA</t>
  </si>
  <si>
    <t>MARIA NAZARE GOMES DUARTE</t>
  </si>
  <si>
    <t>MARIA NEUSA MARTINS LEITE</t>
  </si>
  <si>
    <t>MARIA PEREIRA RAMOS FILHA</t>
  </si>
  <si>
    <t>QUITERIA BESERRA DA SILVA</t>
  </si>
  <si>
    <t>SONIA MARIA DA SILVA LIMA</t>
  </si>
  <si>
    <t>TEREZINHA LIBERAL DE MELO</t>
  </si>
  <si>
    <t>ADEILSON BEZERRA DE SOBRAL</t>
  </si>
  <si>
    <t>APOSENTADOS - APOS O IPSAL</t>
  </si>
  <si>
    <t>ASS ADMINISTRATIVO NIVEL I</t>
  </si>
  <si>
    <t>ESTELITA JOSEFA DE FREITAS</t>
  </si>
  <si>
    <t>GERALDO SEBASTIAO DA SILVA</t>
  </si>
  <si>
    <t>IRACI MARIA MACIEL DE MELO</t>
  </si>
  <si>
    <t>JOSEFA LUCIA ALMEIDA LOPES</t>
  </si>
  <si>
    <t>MARIA DA CONCEICAO ALMEIDA</t>
  </si>
  <si>
    <t>MARIA DAS DORES CAVALCANTE</t>
  </si>
  <si>
    <t>MARIA DO O SILVA DE SOBRAL</t>
  </si>
  <si>
    <t>MARIA FATIMA DE MELO SILVA</t>
  </si>
  <si>
    <t>MARIA JOSE DE MELO E SILVA</t>
  </si>
  <si>
    <t>MARIA JOSE TORRES DA SILVA</t>
  </si>
  <si>
    <t>MILTON TEIXEIRA DE ANDRADE</t>
  </si>
  <si>
    <t>REJANE MEDEIROS DE ANDRADE</t>
  </si>
  <si>
    <t>SEVERINO CARNEIRO SOBRINHO</t>
  </si>
  <si>
    <t>TEREZINHA VIEIRA DE SOBRAL</t>
  </si>
  <si>
    <t>ZACARIAS MIGUEL DOS SANTOS</t>
  </si>
  <si>
    <t>ANA MARIA ANDRADE RODRIGUES</t>
  </si>
  <si>
    <t>ARGEMIRO BELARMINO DA SILVA</t>
  </si>
  <si>
    <t>ENCARREGADO DO ALMOXARIFADO</t>
  </si>
  <si>
    <t>GILDA TAVARES ALVES BEZERRA</t>
  </si>
  <si>
    <t>MARIA ALEXANDRINA DE ARAUJO</t>
  </si>
  <si>
    <t>MARIA JOSE DOS SANTOS SILVA</t>
  </si>
  <si>
    <t>MARIA LUCIA DE COUTO SANTOS</t>
  </si>
  <si>
    <t>PENSIONISTAS - APOS O IPSAL</t>
  </si>
  <si>
    <t>PROF REG CLASSE II PADRAO B</t>
  </si>
  <si>
    <t>PROFESSOR CLASSE I FAIXA VI</t>
  </si>
  <si>
    <t>PROFESSOR CLASSE I PADRAO C</t>
  </si>
  <si>
    <t>ROSILDA MARIA DE MELO MOURA</t>
  </si>
  <si>
    <t>SEBASTIAO ALBUQUERQUE COUTO</t>
  </si>
  <si>
    <t>SEVERINA DE OLIVEIRA SANTOS</t>
  </si>
  <si>
    <t>TERESINHA ALVES DE OLIVEIRA</t>
  </si>
  <si>
    <t>TEREZINHA RODRIGUES CAETANO</t>
  </si>
  <si>
    <t>APOSENTADOS - ANTES DO IPSAL</t>
  </si>
  <si>
    <t>CARLOS ALBERTO SOARES BRASIL</t>
  </si>
  <si>
    <t xml:space="preserve">EMANUELA DAMIANA DOS SANTOS </t>
  </si>
  <si>
    <t>JOAO ANDRADE DE TORRES FILHO</t>
  </si>
  <si>
    <t>LEOBINA MARIA DA SILVA COUTO</t>
  </si>
  <si>
    <t>LUCIA MARIA JACINTO DA SILVA</t>
  </si>
  <si>
    <t>MARIA DE LOURDES COSTA NEVES</t>
  </si>
  <si>
    <t>MARIA EMIDIA SOBRAL DA SILVA</t>
  </si>
  <si>
    <t>MARIA GENI DE OLIVEIRA COUTO</t>
  </si>
  <si>
    <t>MARIA MARINES DE BARROS MELO</t>
  </si>
  <si>
    <t>MARIA OLIVIA DE ANDRADE DIAS</t>
  </si>
  <si>
    <t>MARIA QUITERIA DE JESUS LIRA</t>
  </si>
  <si>
    <t>MARIA RITA DE ALMEIDA FARIAS</t>
  </si>
  <si>
    <t>PROFESSOR CLASSE II PADRAO A</t>
  </si>
  <si>
    <t>SANDRA LUCIA DA SILVA FARIAS</t>
  </si>
  <si>
    <t>SEBASTIAO FRANCISCO DA SILVA</t>
  </si>
  <si>
    <t>TERESINHA BONIFACIA DA SILVA</t>
  </si>
  <si>
    <t>ADOLFO JOSE DE BARROS CORREIA</t>
  </si>
  <si>
    <t>EUDES DIAS DE FREITAS JACINTO</t>
  </si>
  <si>
    <t>GERLUCE ALVES DA SILVA SANTOS</t>
  </si>
  <si>
    <t>GISELIA DE BARROS ALVES GOMES</t>
  </si>
  <si>
    <t>LENILDA MARIA DA SILVA GUEDES</t>
  </si>
  <si>
    <t>MARIA APARECIDA DE MELO SILVA</t>
  </si>
  <si>
    <t>MARIA DAS NEVES LEITE CAETANO</t>
  </si>
  <si>
    <t>MARIA DE FATIMA DA SILVA MELO</t>
  </si>
  <si>
    <t>MARIA DE FATIMA SANTOS SOARES</t>
  </si>
  <si>
    <t>MARIA DE LOURDES SOBRAL SILVA</t>
  </si>
  <si>
    <t>MARIA IVONETE ARAUJO DA SILVA</t>
  </si>
  <si>
    <t>MARIA JOSE DE OLIVEIRA MENDES</t>
  </si>
  <si>
    <t>MARIA LUCIA ALVES DE OLIVEIRA</t>
  </si>
  <si>
    <t>MARIA SEVERINA MACIEL DE MELO</t>
  </si>
  <si>
    <t>PENSIONISTAS - ANTES DO IPSAL</t>
  </si>
  <si>
    <t>PROF REG DE CLASSE I PADRAO B</t>
  </si>
  <si>
    <t>PULCHERIO GETULIO DE OLIVEIRA</t>
  </si>
  <si>
    <t>ROSYVANIA ROCHA ALVES BEZERRA</t>
  </si>
  <si>
    <t>VALDETE VASCONCELOS BENEVIDES</t>
  </si>
  <si>
    <t>AUX DA DISTR DA ALIMENTACAO DO</t>
  </si>
  <si>
    <t>FRANCISCLEIDE BATISTA DA SILVA</t>
  </si>
  <si>
    <t>JOSEFA FATIMA DE MELO MEDEIROS</t>
  </si>
  <si>
    <t>MARIA DE FATIMA ALVES DA SILVA</t>
  </si>
  <si>
    <t>MARIA DE LOURDES MELO DA SILVA</t>
  </si>
  <si>
    <t>MARIA DO SOCORRO ALVES BEZERRA</t>
  </si>
  <si>
    <t>MARIA DO SOCORRO DE MELO ALVES</t>
  </si>
  <si>
    <t>MARIA GUIOMAR DE MORAIS SOBRAL</t>
  </si>
  <si>
    <t>PROF REGENTE CLASSE I PADRAO A</t>
  </si>
  <si>
    <t>SALUSTIANA MARIA MELO DA SILVA</t>
  </si>
  <si>
    <t>ANA MARIA BENEVIDES DE ASSUNCAO</t>
  </si>
  <si>
    <t>ANTONIO BATISTA DE AMORIM FILHO</t>
  </si>
  <si>
    <t>APOSENT ESPECIAL - APOS O IPSAL</t>
  </si>
  <si>
    <t>JOSEFA MARIA DA CONCEICAO SILVA</t>
  </si>
  <si>
    <t>LINDALVA MARIA DA SILVA AZEVEDO</t>
  </si>
  <si>
    <t>MARIA AUXILIADORA GOMES RIBEIRO</t>
  </si>
  <si>
    <t>MARIA DO CARMO MORAIS RODRIGUES</t>
  </si>
  <si>
    <t>MARIA GORETTI SILVA DE CARVALHO</t>
  </si>
  <si>
    <t>MARIA ROSILDA DE OLIVEIRA GOMES</t>
  </si>
  <si>
    <t xml:space="preserve">MARILIA BETANIA COUTO DA SILVA </t>
  </si>
  <si>
    <t>MARTA VERONICA BEZERRA DA SILVA</t>
  </si>
  <si>
    <t>SEVERINA VILMA FERREIRA BATISTA</t>
  </si>
  <si>
    <t>VALDENISE VASCONCELOS BENEVIDES</t>
  </si>
  <si>
    <t>IRACY FERREIRA DE OMENA TERENCIO</t>
  </si>
  <si>
    <t>JOSEFA VANILDA TORRES DOS SANTOS</t>
  </si>
  <si>
    <t>MARIA DE LOURDES SANTOS DA SILVA</t>
  </si>
  <si>
    <t>MARIA DO CARMO COUTO DE OLIVEIRA</t>
  </si>
  <si>
    <t>MARIA DO CARMO DE OLIVEIRA ALVES</t>
  </si>
  <si>
    <t>MARIA DO SOCORRO LEMOS DE ARAUJO</t>
  </si>
  <si>
    <t>MARIA SUELI NOGUEIRA DUARTE DO O</t>
  </si>
  <si>
    <t>SELMA MARIA RODRIGUES DE ANDRADE</t>
  </si>
  <si>
    <t>APOSENT ESPECIAL - ANTES DO IPSAL</t>
  </si>
  <si>
    <t>IRACEMA BEZERRA FERNANDES PEREIRA</t>
  </si>
  <si>
    <t>LUCIDALVA OLIMPIA SOBRAL DE PAULO</t>
  </si>
  <si>
    <t>MARIA CARMEN LUCIA NOGUEIRA SILVA</t>
  </si>
  <si>
    <t>MARIA DAS NEVES DE OLIVEIRA SOUSA</t>
  </si>
  <si>
    <t>MARIA DE LOURDES LEITE DE FREITAS</t>
  </si>
  <si>
    <t>MARIA EDINISE MENEZES DE ALMENIDA</t>
  </si>
  <si>
    <t>MARIA FRANCISCA CALADO DE ALMEIDA</t>
  </si>
  <si>
    <t>MARIA GENEZIA DE ALMEIDA FERREIRA</t>
  </si>
  <si>
    <t>MARIA VILJANE DOS SANTOS OLIVEIRA</t>
  </si>
  <si>
    <t>MARINALVA DE LIMA BARROS DOMINGOS</t>
  </si>
  <si>
    <t>ROSANGELA MARIA DE MELO RODRIGUES</t>
  </si>
  <si>
    <t>ELIZABETE FARIAS ALVES DE OLIVEIRA</t>
  </si>
  <si>
    <t>IRACEMA MARIA BENEVIDES DOS SANTOS</t>
  </si>
  <si>
    <t>JOSINETE FERREIRA DOS SANTOS SILVA</t>
  </si>
  <si>
    <t>MARIA DA CONCEICAO ALMEIDA DE MELO</t>
  </si>
  <si>
    <t>MARIA DAS NEVES BENEVIDES DE BARRO</t>
  </si>
  <si>
    <t>SEVERINA AMORIM DE COUTO RODRIGUES</t>
  </si>
  <si>
    <t>DULCINEA CARMELITA SANTOS DE FARIAS</t>
  </si>
  <si>
    <t>ELEUSA DE BARROS FEITOSA CAVALCANTI</t>
  </si>
  <si>
    <t>LINDALVA FRANCISCA DE AZEVEDO SOUZA</t>
  </si>
  <si>
    <t>LUZINETE GONCALVES DOS SANTOS SILVA</t>
  </si>
  <si>
    <t>MARIA DE LOURDES RODRIGUES DA SILVA</t>
  </si>
  <si>
    <t>PENSIONISTAS ESPECIAL - APOS O IPSAL</t>
  </si>
  <si>
    <t>MARIA DAS NEVES RODRIGUES DE OLIVEIRA</t>
  </si>
  <si>
    <t>MARIA ELISABETE DE VASCONCELOS SANTOS</t>
  </si>
  <si>
    <t>MARIA DE FATIMA FILGUEIRA MACHADO DIAS</t>
  </si>
  <si>
    <t>MARINALVA RODRIGUES DA MOTA OMENA RIBEIRO</t>
  </si>
  <si>
    <t>MARIA DE LOURDES SOBRAL BENEVIDES DE ASSIS</t>
  </si>
  <si>
    <t>SALÁRIO FAMILIA</t>
  </si>
  <si>
    <t>INSS</t>
  </si>
  <si>
    <t>SISMAPE</t>
  </si>
  <si>
    <t>IRRF</t>
  </si>
  <si>
    <t>SINPRO</t>
  </si>
  <si>
    <t>RET CONCES PENSÃO</t>
  </si>
  <si>
    <t>FUNC GRAT INAT PENSÃO</t>
  </si>
  <si>
    <t>GRAT LEI 714/83</t>
  </si>
  <si>
    <t>COMPL PROV MG</t>
  </si>
  <si>
    <t>QUINQUÊNIO MG</t>
  </si>
  <si>
    <t>PROVENTOS MG</t>
  </si>
  <si>
    <t>GRAT LEI 1139/91 10%</t>
  </si>
  <si>
    <t>GRAT QUEB CX 20%</t>
  </si>
  <si>
    <t>GRAT LEI 896/94 50%</t>
  </si>
  <si>
    <t>GRAT LEI 859</t>
  </si>
  <si>
    <t>QUINQUÊNIO JUDICIAL</t>
  </si>
  <si>
    <t>ESTABILIDADE FINANCEIRA</t>
  </si>
  <si>
    <t>GRAT INCENTIVO 50%</t>
  </si>
  <si>
    <t>GRATIFICAÇÃO 100%</t>
  </si>
  <si>
    <t>DIF ACESSO INAT</t>
  </si>
  <si>
    <t>ABONO</t>
  </si>
  <si>
    <t>PROM P/ ANTIG LEI 766</t>
  </si>
  <si>
    <t>QUINQUÊNIO</t>
  </si>
  <si>
    <t>10% VENC LEI722</t>
  </si>
  <si>
    <t>PENSÃO</t>
  </si>
  <si>
    <t>PROVENTOS</t>
  </si>
  <si>
    <t>FUNÇÃO GRATIFICADA</t>
  </si>
  <si>
    <t>CARGO COMISSIONADO</t>
  </si>
  <si>
    <t>VERBA REPRESENTAÇÃO</t>
  </si>
  <si>
    <t>CATEGORIA</t>
  </si>
  <si>
    <t>EMPRESA</t>
  </si>
  <si>
    <t>ALTINHO - IPSAL</t>
  </si>
  <si>
    <t>ANO</t>
  </si>
  <si>
    <t>MÊS</t>
  </si>
  <si>
    <t>MATRÍCULA</t>
  </si>
  <si>
    <t>TOTAL PROVENTOS</t>
  </si>
  <si>
    <t>TOTAL DESCONTOS</t>
  </si>
  <si>
    <t>TOTAL LÍQUIDO</t>
  </si>
  <si>
    <t>COMPL SAL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</si>
</sst>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* #,##0_ ;_ * \-#,##0_ ;_ * &quot;-&quot;_ ;_ @_ "/>
    <numFmt numFmtId="169" formatCode="_ &quot;$U&quot;\ * #,##0_ ;_ &quot;$U&quot;\ * \-#,##0_ ;_ &quot;$U&quot;\ * &quot;-&quot;_ ;_ @_ "/>
    <numFmt numFmtId="170" formatCode="_ * #,##0.00_ ;_ * \-#,##0.00_ ;_ * &quot;-&quot;??_ ;_ @_ "/>
    <numFmt numFmtId="171" formatCode="_ &quot;$U&quot;\ * #,##0.00_ ;_ &quot;$U&quot;\ * \-#,##0.00_ ;_ &quot;$U&quot;\ * &quot;-&quot;??_ ;_ @_ "/>
    <numFmt numFmtId="172" formatCode="000000"/>
    <numFmt numFmtId="173" formatCode="00000000000"/>
    <numFmt numFmtId="174" formatCode="_-[$R$-416]\ * #,##0.00_-;\-[$R$-416]\ * #,##0.00_-;_-[$R$-416]\ * &quot;-&quot;??_-;_-@_-"/>
  </numFmts>
  <fonts count="38">
    <font>
      <sz val="10"/>
      <name val="Arial"/>
      <family val="0"/>
    </font>
    <font>
      <sz val="8.25"/>
      <color indexed="8"/>
      <name val="Tahoma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0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172" fontId="3" fillId="33" borderId="10" xfId="0" applyNumberFormat="1" applyFont="1" applyFill="1" applyBorder="1" applyAlignment="1" applyProtection="1">
      <alignment horizontal="center" vertical="top"/>
      <protection/>
    </xf>
    <xf numFmtId="0" fontId="3" fillId="33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Border="1" applyAlignment="1">
      <alignment/>
    </xf>
    <xf numFmtId="172" fontId="1" fillId="0" borderId="10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174" fontId="1" fillId="0" borderId="10" xfId="0" applyNumberFormat="1" applyFont="1" applyFill="1" applyBorder="1" applyAlignment="1" applyProtection="1">
      <alignment horizontal="left" vertical="top"/>
      <protection/>
    </xf>
    <xf numFmtId="174" fontId="0" fillId="0" borderId="10" xfId="0" applyNumberForma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O259"/>
  <sheetViews>
    <sheetView tabSelected="1" zoomScalePageLayoutView="0" workbookViewId="0" topLeftCell="AB1">
      <selection activeCell="I11" sqref="I11"/>
    </sheetView>
  </sheetViews>
  <sheetFormatPr defaultColWidth="9.140625" defaultRowHeight="12.75"/>
  <cols>
    <col min="1" max="1" width="5.00390625" style="0" bestFit="1" customWidth="1"/>
    <col min="2" max="2" width="4.28125" style="0" bestFit="1" customWidth="1"/>
    <col min="3" max="3" width="10.28125" style="1" bestFit="1" customWidth="1"/>
    <col min="4" max="4" width="38.140625" style="0" bestFit="1" customWidth="1"/>
    <col min="5" max="5" width="12.7109375" style="0" bestFit="1" customWidth="1"/>
    <col min="6" max="6" width="12.421875" style="0" bestFit="1" customWidth="1"/>
    <col min="7" max="7" width="27.28125" style="0" bestFit="1" customWidth="1"/>
    <col min="8" max="8" width="30.57421875" style="0" bestFit="1" customWidth="1"/>
    <col min="9" max="9" width="20.140625" style="0" bestFit="1" customWidth="1"/>
    <col min="10" max="10" width="19.421875" style="0" bestFit="1" customWidth="1"/>
    <col min="11" max="11" width="18.57421875" style="0" bestFit="1" customWidth="1"/>
    <col min="12" max="13" width="10.7109375" style="0" bestFit="1" customWidth="1"/>
    <col min="14" max="14" width="14.140625" style="0" bestFit="1" customWidth="1"/>
    <col min="15" max="15" width="10.7109375" style="0" bestFit="1" customWidth="1"/>
    <col min="16" max="16" width="18.7109375" style="0" bestFit="1" customWidth="1"/>
    <col min="17" max="17" width="8.421875" style="0" bestFit="1" customWidth="1"/>
    <col min="18" max="18" width="14.28125" style="0" bestFit="1" customWidth="1"/>
    <col min="19" max="19" width="17.421875" style="0" bestFit="1" customWidth="1"/>
    <col min="20" max="20" width="17.7109375" style="0" bestFit="1" customWidth="1"/>
    <col min="21" max="21" width="15.00390625" style="0" bestFit="1" customWidth="1"/>
    <col min="22" max="22" width="21.8515625" style="0" bestFit="1" customWidth="1"/>
    <col min="23" max="23" width="18.00390625" style="0" bestFit="1" customWidth="1"/>
    <col min="24" max="24" width="11.140625" style="0" bestFit="1" customWidth="1"/>
    <col min="25" max="25" width="16.8515625" style="0" bestFit="1" customWidth="1"/>
    <col min="26" max="26" width="16.00390625" style="0" bestFit="1" customWidth="1"/>
    <col min="27" max="27" width="17.8515625" style="0" bestFit="1" customWidth="1"/>
    <col min="28" max="28" width="13.57421875" style="0" bestFit="1" customWidth="1"/>
    <col min="29" max="29" width="13.421875" style="0" bestFit="1" customWidth="1"/>
    <col min="30" max="30" width="14.7109375" style="0" bestFit="1" customWidth="1"/>
    <col min="31" max="31" width="13.421875" style="0" bestFit="1" customWidth="1"/>
    <col min="32" max="32" width="20.7109375" style="0" bestFit="1" customWidth="1"/>
    <col min="33" max="33" width="17.57421875" style="0" bestFit="1" customWidth="1"/>
    <col min="34" max="34" width="10.421875" style="0" bestFit="1" customWidth="1"/>
    <col min="35" max="36" width="8.421875" style="0" bestFit="1" customWidth="1"/>
    <col min="37" max="37" width="9.28125" style="0" bestFit="1" customWidth="1"/>
    <col min="38" max="38" width="8.421875" style="0" bestFit="1" customWidth="1"/>
    <col min="39" max="40" width="16.28125" style="0" bestFit="1" customWidth="1"/>
    <col min="41" max="41" width="13.00390625" style="0" bestFit="1" customWidth="1"/>
  </cols>
  <sheetData>
    <row r="1" spans="1:41" ht="15" customHeight="1">
      <c r="A1" s="2" t="s">
        <v>342</v>
      </c>
      <c r="B1" s="2" t="s">
        <v>343</v>
      </c>
      <c r="C1" s="3" t="s">
        <v>344</v>
      </c>
      <c r="D1" s="4" t="s">
        <v>0</v>
      </c>
      <c r="E1" s="4" t="s">
        <v>340</v>
      </c>
      <c r="F1" s="4" t="s">
        <v>339</v>
      </c>
      <c r="G1" s="4" t="s">
        <v>1</v>
      </c>
      <c r="H1" s="4" t="s">
        <v>20</v>
      </c>
      <c r="I1" s="4" t="s">
        <v>338</v>
      </c>
      <c r="J1" s="4" t="s">
        <v>337</v>
      </c>
      <c r="K1" s="4" t="s">
        <v>336</v>
      </c>
      <c r="L1" s="4" t="s">
        <v>335</v>
      </c>
      <c r="M1" s="4" t="s">
        <v>334</v>
      </c>
      <c r="N1" s="4" t="s">
        <v>333</v>
      </c>
      <c r="O1" s="4" t="s">
        <v>332</v>
      </c>
      <c r="P1" s="4" t="s">
        <v>331</v>
      </c>
      <c r="Q1" s="4" t="s">
        <v>330</v>
      </c>
      <c r="R1" s="4" t="s">
        <v>329</v>
      </c>
      <c r="S1" s="4" t="s">
        <v>328</v>
      </c>
      <c r="T1" s="4" t="s">
        <v>327</v>
      </c>
      <c r="U1" s="4" t="s">
        <v>310</v>
      </c>
      <c r="V1" s="4" t="s">
        <v>326</v>
      </c>
      <c r="W1" s="4" t="s">
        <v>325</v>
      </c>
      <c r="X1" s="4" t="s">
        <v>324</v>
      </c>
      <c r="Y1" s="4" t="s">
        <v>323</v>
      </c>
      <c r="Z1" s="4" t="s">
        <v>322</v>
      </c>
      <c r="AA1" s="4" t="s">
        <v>321</v>
      </c>
      <c r="AB1" s="4" t="s">
        <v>320</v>
      </c>
      <c r="AC1" s="4" t="s">
        <v>319</v>
      </c>
      <c r="AD1" s="4" t="s">
        <v>318</v>
      </c>
      <c r="AE1" s="4" t="s">
        <v>317</v>
      </c>
      <c r="AF1" s="4" t="s">
        <v>316</v>
      </c>
      <c r="AG1" s="4" t="s">
        <v>315</v>
      </c>
      <c r="AH1" s="4" t="s">
        <v>348</v>
      </c>
      <c r="AI1" s="4" t="s">
        <v>312</v>
      </c>
      <c r="AJ1" s="4" t="s">
        <v>311</v>
      </c>
      <c r="AK1" s="4" t="s">
        <v>313</v>
      </c>
      <c r="AL1" s="4" t="s">
        <v>314</v>
      </c>
      <c r="AM1" s="4" t="s">
        <v>345</v>
      </c>
      <c r="AN1" s="4" t="s">
        <v>346</v>
      </c>
      <c r="AO1" s="4" t="s">
        <v>347</v>
      </c>
    </row>
    <row r="2" spans="1:41" ht="15" customHeight="1">
      <c r="A2" s="5">
        <v>2018</v>
      </c>
      <c r="B2" s="5">
        <v>6</v>
      </c>
      <c r="C2" s="6">
        <v>6</v>
      </c>
      <c r="D2" s="7" t="s">
        <v>160</v>
      </c>
      <c r="E2" s="7" t="s">
        <v>341</v>
      </c>
      <c r="F2" s="7" t="s">
        <v>3</v>
      </c>
      <c r="G2" s="7" t="s">
        <v>26</v>
      </c>
      <c r="H2" s="7" t="s">
        <v>181</v>
      </c>
      <c r="I2" s="8"/>
      <c r="J2" s="8"/>
      <c r="K2" s="8"/>
      <c r="L2" s="8">
        <v>954</v>
      </c>
      <c r="M2" s="8"/>
      <c r="N2" s="8"/>
      <c r="O2" s="8">
        <v>95.4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9">
        <f>SUM(I2:AH2)</f>
        <v>1049.4</v>
      </c>
      <c r="AN2" s="9">
        <f>SUM(AI2:AL2)</f>
        <v>0</v>
      </c>
      <c r="AO2" s="9">
        <f>AM2-AN2</f>
        <v>1049.4</v>
      </c>
    </row>
    <row r="3" spans="1:41" ht="15" customHeight="1">
      <c r="A3" s="5">
        <v>2018</v>
      </c>
      <c r="B3" s="5">
        <v>6</v>
      </c>
      <c r="C3" s="6">
        <v>17</v>
      </c>
      <c r="D3" s="7" t="s">
        <v>154</v>
      </c>
      <c r="E3" s="7" t="s">
        <v>341</v>
      </c>
      <c r="F3" s="7" t="s">
        <v>3</v>
      </c>
      <c r="G3" s="7" t="s">
        <v>24</v>
      </c>
      <c r="H3" s="7" t="s">
        <v>262</v>
      </c>
      <c r="I3" s="8"/>
      <c r="J3" s="8"/>
      <c r="K3" s="8"/>
      <c r="L3" s="8">
        <v>1147.3</v>
      </c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>
        <v>10</v>
      </c>
      <c r="AJ3" s="8"/>
      <c r="AK3" s="8"/>
      <c r="AL3" s="8"/>
      <c r="AM3" s="9">
        <f aca="true" t="shared" si="0" ref="AM3:AM66">SUM(I3:AH3)</f>
        <v>1147.3</v>
      </c>
      <c r="AN3" s="9">
        <f aca="true" t="shared" si="1" ref="AN3:AN66">SUM(AI3:AL3)</f>
        <v>10</v>
      </c>
      <c r="AO3" s="9">
        <f aca="true" t="shared" si="2" ref="AO3:AO66">AM3-AN3</f>
        <v>1137.3</v>
      </c>
    </row>
    <row r="4" spans="1:41" ht="15" customHeight="1">
      <c r="A4" s="5">
        <v>2018</v>
      </c>
      <c r="B4" s="5">
        <v>6</v>
      </c>
      <c r="C4" s="6">
        <v>19</v>
      </c>
      <c r="D4" s="7" t="s">
        <v>86</v>
      </c>
      <c r="E4" s="7" t="s">
        <v>341</v>
      </c>
      <c r="F4" s="7" t="s">
        <v>3</v>
      </c>
      <c r="G4" s="7" t="s">
        <v>4</v>
      </c>
      <c r="H4" s="7" t="s">
        <v>181</v>
      </c>
      <c r="I4" s="8"/>
      <c r="J4" s="8"/>
      <c r="K4" s="8"/>
      <c r="L4" s="8">
        <v>954</v>
      </c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>
        <v>10</v>
      </c>
      <c r="AJ4" s="8"/>
      <c r="AK4" s="8"/>
      <c r="AL4" s="8"/>
      <c r="AM4" s="9">
        <f t="shared" si="0"/>
        <v>954</v>
      </c>
      <c r="AN4" s="9">
        <f t="shared" si="1"/>
        <v>10</v>
      </c>
      <c r="AO4" s="9">
        <f t="shared" si="2"/>
        <v>944</v>
      </c>
    </row>
    <row r="5" spans="1:41" ht="15" customHeight="1">
      <c r="A5" s="5">
        <v>2018</v>
      </c>
      <c r="B5" s="5">
        <v>6</v>
      </c>
      <c r="C5" s="6">
        <v>21</v>
      </c>
      <c r="D5" s="7" t="s">
        <v>161</v>
      </c>
      <c r="E5" s="7" t="s">
        <v>341</v>
      </c>
      <c r="F5" s="7" t="s">
        <v>3</v>
      </c>
      <c r="G5" s="7" t="s">
        <v>17</v>
      </c>
      <c r="H5" s="7" t="s">
        <v>205</v>
      </c>
      <c r="I5" s="8"/>
      <c r="J5" s="8"/>
      <c r="K5" s="8"/>
      <c r="L5" s="8"/>
      <c r="M5" s="8">
        <v>954</v>
      </c>
      <c r="N5" s="8"/>
      <c r="O5" s="8">
        <v>143.1</v>
      </c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9">
        <f t="shared" si="0"/>
        <v>1097.1</v>
      </c>
      <c r="AN5" s="9">
        <f t="shared" si="1"/>
        <v>0</v>
      </c>
      <c r="AO5" s="9">
        <f t="shared" si="2"/>
        <v>1097.1</v>
      </c>
    </row>
    <row r="6" spans="1:41" ht="15" customHeight="1">
      <c r="A6" s="5">
        <v>2018</v>
      </c>
      <c r="B6" s="5">
        <v>6</v>
      </c>
      <c r="C6" s="6">
        <v>22</v>
      </c>
      <c r="D6" s="7" t="s">
        <v>138</v>
      </c>
      <c r="E6" s="7" t="s">
        <v>341</v>
      </c>
      <c r="F6" s="7" t="s">
        <v>3</v>
      </c>
      <c r="G6" s="7" t="s">
        <v>11</v>
      </c>
      <c r="H6" s="7" t="s">
        <v>181</v>
      </c>
      <c r="I6" s="8"/>
      <c r="J6" s="8"/>
      <c r="K6" s="8"/>
      <c r="L6" s="8">
        <v>954</v>
      </c>
      <c r="M6" s="8"/>
      <c r="N6" s="8"/>
      <c r="O6" s="8">
        <v>238.5</v>
      </c>
      <c r="P6" s="8">
        <v>954</v>
      </c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>
        <v>10</v>
      </c>
      <c r="AJ6" s="8"/>
      <c r="AK6" s="8">
        <v>18.18</v>
      </c>
      <c r="AL6" s="8"/>
      <c r="AM6" s="9">
        <f t="shared" si="0"/>
        <v>2146.5</v>
      </c>
      <c r="AN6" s="9">
        <f t="shared" si="1"/>
        <v>28.18</v>
      </c>
      <c r="AO6" s="9">
        <f t="shared" si="2"/>
        <v>2118.32</v>
      </c>
    </row>
    <row r="7" spans="1:41" ht="15" customHeight="1">
      <c r="A7" s="5">
        <v>2018</v>
      </c>
      <c r="B7" s="5">
        <v>6</v>
      </c>
      <c r="C7" s="6">
        <v>23</v>
      </c>
      <c r="D7" s="7" t="s">
        <v>241</v>
      </c>
      <c r="E7" s="7" t="s">
        <v>341</v>
      </c>
      <c r="F7" s="7" t="s">
        <v>3</v>
      </c>
      <c r="G7" s="7" t="s">
        <v>66</v>
      </c>
      <c r="H7" s="7" t="s">
        <v>262</v>
      </c>
      <c r="I7" s="8"/>
      <c r="J7" s="8"/>
      <c r="K7" s="8"/>
      <c r="L7" s="8">
        <v>3449.25</v>
      </c>
      <c r="M7" s="8"/>
      <c r="N7" s="8"/>
      <c r="O7" s="8">
        <v>862.31</v>
      </c>
      <c r="P7" s="8"/>
      <c r="Q7" s="8"/>
      <c r="R7" s="8"/>
      <c r="S7" s="8"/>
      <c r="T7" s="8"/>
      <c r="U7" s="8"/>
      <c r="V7" s="8"/>
      <c r="W7" s="8"/>
      <c r="X7" s="8">
        <v>70</v>
      </c>
      <c r="Y7" s="8"/>
      <c r="Z7" s="8"/>
      <c r="AA7" s="8"/>
      <c r="AB7" s="8"/>
      <c r="AC7" s="8"/>
      <c r="AD7" s="8"/>
      <c r="AE7" s="8">
        <v>807.33</v>
      </c>
      <c r="AF7" s="8"/>
      <c r="AG7" s="8"/>
      <c r="AH7" s="8"/>
      <c r="AI7" s="8">
        <v>15</v>
      </c>
      <c r="AJ7" s="8"/>
      <c r="AK7" s="8">
        <v>557.58</v>
      </c>
      <c r="AL7" s="8"/>
      <c r="AM7" s="9">
        <f t="shared" si="0"/>
        <v>5188.889999999999</v>
      </c>
      <c r="AN7" s="9">
        <f t="shared" si="1"/>
        <v>572.58</v>
      </c>
      <c r="AO7" s="9">
        <f t="shared" si="2"/>
        <v>4616.3099999999995</v>
      </c>
    </row>
    <row r="8" spans="1:41" ht="15" customHeight="1">
      <c r="A8" s="5">
        <v>2018</v>
      </c>
      <c r="B8" s="5">
        <v>6</v>
      </c>
      <c r="C8" s="6">
        <v>24</v>
      </c>
      <c r="D8" s="7" t="s">
        <v>71</v>
      </c>
      <c r="E8" s="7" t="s">
        <v>341</v>
      </c>
      <c r="F8" s="7" t="s">
        <v>3</v>
      </c>
      <c r="G8" s="7" t="s">
        <v>17</v>
      </c>
      <c r="H8" s="7" t="s">
        <v>205</v>
      </c>
      <c r="I8" s="8"/>
      <c r="J8" s="8"/>
      <c r="K8" s="8"/>
      <c r="L8" s="8"/>
      <c r="M8" s="8">
        <v>954</v>
      </c>
      <c r="N8" s="8"/>
      <c r="O8" s="8">
        <v>238.5</v>
      </c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9">
        <f t="shared" si="0"/>
        <v>1192.5</v>
      </c>
      <c r="AN8" s="9">
        <f t="shared" si="1"/>
        <v>0</v>
      </c>
      <c r="AO8" s="9">
        <f t="shared" si="2"/>
        <v>1192.5</v>
      </c>
    </row>
    <row r="9" spans="1:41" ht="15" customHeight="1">
      <c r="A9" s="5">
        <v>2018</v>
      </c>
      <c r="B9" s="5">
        <v>6</v>
      </c>
      <c r="C9" s="6">
        <v>26</v>
      </c>
      <c r="D9" s="7" t="s">
        <v>126</v>
      </c>
      <c r="E9" s="7" t="s">
        <v>341</v>
      </c>
      <c r="F9" s="7" t="s">
        <v>3</v>
      </c>
      <c r="G9" s="7" t="s">
        <v>44</v>
      </c>
      <c r="H9" s="7" t="s">
        <v>262</v>
      </c>
      <c r="I9" s="8"/>
      <c r="J9" s="8"/>
      <c r="K9" s="8"/>
      <c r="L9" s="8">
        <v>2986.4</v>
      </c>
      <c r="M9" s="8"/>
      <c r="N9" s="8"/>
      <c r="O9" s="8">
        <v>746.6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9">
        <f t="shared" si="0"/>
        <v>3733</v>
      </c>
      <c r="AN9" s="9">
        <f t="shared" si="1"/>
        <v>0</v>
      </c>
      <c r="AO9" s="9">
        <f t="shared" si="2"/>
        <v>3733</v>
      </c>
    </row>
    <row r="10" spans="1:41" ht="15" customHeight="1">
      <c r="A10" s="5">
        <v>2018</v>
      </c>
      <c r="B10" s="5">
        <v>6</v>
      </c>
      <c r="C10" s="6">
        <v>28</v>
      </c>
      <c r="D10" s="7" t="s">
        <v>249</v>
      </c>
      <c r="E10" s="7" t="s">
        <v>341</v>
      </c>
      <c r="F10" s="7" t="s">
        <v>3</v>
      </c>
      <c r="G10" s="7" t="s">
        <v>182</v>
      </c>
      <c r="H10" s="7" t="s">
        <v>181</v>
      </c>
      <c r="I10" s="8"/>
      <c r="J10" s="8"/>
      <c r="K10" s="8"/>
      <c r="L10" s="8">
        <v>954</v>
      </c>
      <c r="M10" s="8"/>
      <c r="N10" s="8">
        <v>95.4</v>
      </c>
      <c r="O10" s="8">
        <v>333.9</v>
      </c>
      <c r="P10" s="8">
        <v>954</v>
      </c>
      <c r="Q10" s="8"/>
      <c r="R10" s="8"/>
      <c r="S10" s="8"/>
      <c r="T10" s="8"/>
      <c r="U10" s="8"/>
      <c r="V10" s="8">
        <v>477</v>
      </c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>
        <v>10</v>
      </c>
      <c r="AJ10" s="8"/>
      <c r="AK10" s="8">
        <v>68.27</v>
      </c>
      <c r="AL10" s="8"/>
      <c r="AM10" s="9">
        <f t="shared" si="0"/>
        <v>2814.3</v>
      </c>
      <c r="AN10" s="9">
        <f t="shared" si="1"/>
        <v>78.27</v>
      </c>
      <c r="AO10" s="9">
        <f t="shared" si="2"/>
        <v>2736.03</v>
      </c>
    </row>
    <row r="11" spans="1:41" ht="15" customHeight="1">
      <c r="A11" s="5">
        <v>2018</v>
      </c>
      <c r="B11" s="5">
        <v>6</v>
      </c>
      <c r="C11" s="6">
        <v>29</v>
      </c>
      <c r="D11" s="7" t="s">
        <v>90</v>
      </c>
      <c r="E11" s="7" t="s">
        <v>341</v>
      </c>
      <c r="F11" s="7" t="s">
        <v>3</v>
      </c>
      <c r="G11" s="7" t="s">
        <v>17</v>
      </c>
      <c r="H11" s="7" t="s">
        <v>205</v>
      </c>
      <c r="I11" s="8"/>
      <c r="J11" s="8"/>
      <c r="K11" s="8"/>
      <c r="L11" s="8"/>
      <c r="M11" s="8">
        <v>954</v>
      </c>
      <c r="N11" s="8"/>
      <c r="O11" s="8">
        <v>238.5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9">
        <f t="shared" si="0"/>
        <v>1192.5</v>
      </c>
      <c r="AN11" s="9">
        <f t="shared" si="1"/>
        <v>0</v>
      </c>
      <c r="AO11" s="9">
        <f t="shared" si="2"/>
        <v>1192.5</v>
      </c>
    </row>
    <row r="12" spans="1:41" ht="15" customHeight="1">
      <c r="A12" s="5">
        <v>2018</v>
      </c>
      <c r="B12" s="5">
        <v>6</v>
      </c>
      <c r="C12" s="6">
        <v>42</v>
      </c>
      <c r="D12" s="7" t="s">
        <v>82</v>
      </c>
      <c r="E12" s="7" t="s">
        <v>341</v>
      </c>
      <c r="F12" s="7" t="s">
        <v>3</v>
      </c>
      <c r="G12" s="7" t="s">
        <v>207</v>
      </c>
      <c r="H12" s="7" t="s">
        <v>262</v>
      </c>
      <c r="I12" s="8"/>
      <c r="J12" s="8"/>
      <c r="K12" s="8"/>
      <c r="L12" s="8">
        <v>2819.53</v>
      </c>
      <c r="M12" s="8"/>
      <c r="N12" s="8"/>
      <c r="O12" s="8">
        <v>563.91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>
        <v>152.71</v>
      </c>
      <c r="AL12" s="8">
        <v>28.2</v>
      </c>
      <c r="AM12" s="9">
        <f t="shared" si="0"/>
        <v>3383.44</v>
      </c>
      <c r="AN12" s="9">
        <f t="shared" si="1"/>
        <v>180.91</v>
      </c>
      <c r="AO12" s="9">
        <f t="shared" si="2"/>
        <v>3202.53</v>
      </c>
    </row>
    <row r="13" spans="1:41" ht="15" customHeight="1">
      <c r="A13" s="5">
        <v>2018</v>
      </c>
      <c r="B13" s="5">
        <v>6</v>
      </c>
      <c r="C13" s="6">
        <v>43</v>
      </c>
      <c r="D13" s="7" t="s">
        <v>189</v>
      </c>
      <c r="E13" s="7" t="s">
        <v>341</v>
      </c>
      <c r="F13" s="7" t="s">
        <v>3</v>
      </c>
      <c r="G13" s="7" t="s">
        <v>87</v>
      </c>
      <c r="H13" s="7" t="s">
        <v>181</v>
      </c>
      <c r="I13" s="8"/>
      <c r="J13" s="8"/>
      <c r="K13" s="8"/>
      <c r="L13" s="8">
        <v>954</v>
      </c>
      <c r="M13" s="8"/>
      <c r="N13" s="8"/>
      <c r="O13" s="8">
        <v>95.4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>
        <v>10</v>
      </c>
      <c r="AJ13" s="8"/>
      <c r="AK13" s="8"/>
      <c r="AL13" s="8"/>
      <c r="AM13" s="9">
        <f t="shared" si="0"/>
        <v>1049.4</v>
      </c>
      <c r="AN13" s="9">
        <f t="shared" si="1"/>
        <v>10</v>
      </c>
      <c r="AO13" s="9">
        <f t="shared" si="2"/>
        <v>1039.4</v>
      </c>
    </row>
    <row r="14" spans="1:41" ht="15" customHeight="1">
      <c r="A14" s="5">
        <v>2018</v>
      </c>
      <c r="B14" s="5">
        <v>6</v>
      </c>
      <c r="C14" s="6">
        <v>44</v>
      </c>
      <c r="D14" s="7" t="s">
        <v>284</v>
      </c>
      <c r="E14" s="7" t="s">
        <v>341</v>
      </c>
      <c r="F14" s="7" t="s">
        <v>3</v>
      </c>
      <c r="G14" s="7" t="s">
        <v>7</v>
      </c>
      <c r="H14" s="7" t="s">
        <v>181</v>
      </c>
      <c r="I14" s="8"/>
      <c r="J14" s="8"/>
      <c r="K14" s="8"/>
      <c r="L14" s="8">
        <v>954</v>
      </c>
      <c r="M14" s="8"/>
      <c r="N14" s="8"/>
      <c r="O14" s="8">
        <v>238.5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>
        <v>10</v>
      </c>
      <c r="AJ14" s="8"/>
      <c r="AK14" s="8"/>
      <c r="AL14" s="8"/>
      <c r="AM14" s="9">
        <f t="shared" si="0"/>
        <v>1192.5</v>
      </c>
      <c r="AN14" s="9">
        <f t="shared" si="1"/>
        <v>10</v>
      </c>
      <c r="AO14" s="9">
        <f t="shared" si="2"/>
        <v>1182.5</v>
      </c>
    </row>
    <row r="15" spans="1:41" ht="15" customHeight="1">
      <c r="A15" s="5">
        <v>2018</v>
      </c>
      <c r="B15" s="5">
        <v>6</v>
      </c>
      <c r="C15" s="6">
        <v>79</v>
      </c>
      <c r="D15" s="7" t="s">
        <v>52</v>
      </c>
      <c r="E15" s="7" t="s">
        <v>341</v>
      </c>
      <c r="F15" s="7" t="s">
        <v>3</v>
      </c>
      <c r="G15" s="7" t="s">
        <v>26</v>
      </c>
      <c r="H15" s="7" t="s">
        <v>181</v>
      </c>
      <c r="I15" s="8"/>
      <c r="J15" s="8"/>
      <c r="K15" s="8"/>
      <c r="L15" s="8">
        <v>954</v>
      </c>
      <c r="M15" s="8"/>
      <c r="N15" s="8"/>
      <c r="O15" s="8">
        <v>143.1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>
        <v>10</v>
      </c>
      <c r="AJ15" s="8"/>
      <c r="AK15" s="8"/>
      <c r="AL15" s="8"/>
      <c r="AM15" s="9">
        <f t="shared" si="0"/>
        <v>1097.1</v>
      </c>
      <c r="AN15" s="9">
        <f t="shared" si="1"/>
        <v>10</v>
      </c>
      <c r="AO15" s="9">
        <f t="shared" si="2"/>
        <v>1087.1</v>
      </c>
    </row>
    <row r="16" spans="1:41" ht="15" customHeight="1">
      <c r="A16" s="5">
        <v>2018</v>
      </c>
      <c r="B16" s="5">
        <v>6</v>
      </c>
      <c r="C16" s="6">
        <v>86</v>
      </c>
      <c r="D16" s="7" t="s">
        <v>83</v>
      </c>
      <c r="E16" s="7" t="s">
        <v>341</v>
      </c>
      <c r="F16" s="7" t="s">
        <v>3</v>
      </c>
      <c r="G16" s="7" t="s">
        <v>2</v>
      </c>
      <c r="H16" s="7" t="s">
        <v>181</v>
      </c>
      <c r="I16" s="8"/>
      <c r="J16" s="8"/>
      <c r="K16" s="8"/>
      <c r="L16" s="8">
        <v>954</v>
      </c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>
        <v>10</v>
      </c>
      <c r="AJ16" s="8"/>
      <c r="AK16" s="8"/>
      <c r="AL16" s="8"/>
      <c r="AM16" s="9">
        <f t="shared" si="0"/>
        <v>954</v>
      </c>
      <c r="AN16" s="9">
        <f t="shared" si="1"/>
        <v>10</v>
      </c>
      <c r="AO16" s="9">
        <f t="shared" si="2"/>
        <v>944</v>
      </c>
    </row>
    <row r="17" spans="1:41" ht="15" customHeight="1">
      <c r="A17" s="5">
        <v>2018</v>
      </c>
      <c r="B17" s="5">
        <v>6</v>
      </c>
      <c r="C17" s="6">
        <v>91</v>
      </c>
      <c r="D17" s="7" t="s">
        <v>112</v>
      </c>
      <c r="E17" s="7" t="s">
        <v>341</v>
      </c>
      <c r="F17" s="7" t="s">
        <v>3</v>
      </c>
      <c r="G17" s="7" t="s">
        <v>113</v>
      </c>
      <c r="H17" s="7" t="s">
        <v>181</v>
      </c>
      <c r="I17" s="8"/>
      <c r="J17" s="8"/>
      <c r="K17" s="8"/>
      <c r="L17" s="8">
        <v>954</v>
      </c>
      <c r="M17" s="8"/>
      <c r="N17" s="8"/>
      <c r="O17" s="8">
        <v>190.8</v>
      </c>
      <c r="P17" s="8">
        <v>954</v>
      </c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>
        <v>10</v>
      </c>
      <c r="AJ17" s="8"/>
      <c r="AK17" s="8"/>
      <c r="AL17" s="8"/>
      <c r="AM17" s="9">
        <f t="shared" si="0"/>
        <v>2098.8</v>
      </c>
      <c r="AN17" s="9">
        <f t="shared" si="1"/>
        <v>10</v>
      </c>
      <c r="AO17" s="9">
        <f t="shared" si="2"/>
        <v>2088.8</v>
      </c>
    </row>
    <row r="18" spans="1:41" ht="15" customHeight="1">
      <c r="A18" s="5">
        <v>2018</v>
      </c>
      <c r="B18" s="5">
        <v>6</v>
      </c>
      <c r="C18" s="6">
        <v>99</v>
      </c>
      <c r="D18" s="7" t="s">
        <v>257</v>
      </c>
      <c r="E18" s="7" t="s">
        <v>341</v>
      </c>
      <c r="F18" s="7" t="s">
        <v>3</v>
      </c>
      <c r="G18" s="7" t="s">
        <v>30</v>
      </c>
      <c r="H18" s="7" t="s">
        <v>262</v>
      </c>
      <c r="I18" s="8"/>
      <c r="J18" s="8"/>
      <c r="K18" s="8"/>
      <c r="L18" s="8">
        <v>3134.24</v>
      </c>
      <c r="M18" s="8"/>
      <c r="N18" s="8"/>
      <c r="O18" s="8">
        <v>626.85</v>
      </c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>
        <v>210.11</v>
      </c>
      <c r="AL18" s="8"/>
      <c r="AM18" s="9">
        <f t="shared" si="0"/>
        <v>3761.0899999999997</v>
      </c>
      <c r="AN18" s="9">
        <f t="shared" si="1"/>
        <v>210.11</v>
      </c>
      <c r="AO18" s="9">
        <f t="shared" si="2"/>
        <v>3550.9799999999996</v>
      </c>
    </row>
    <row r="19" spans="1:41" ht="15" customHeight="1">
      <c r="A19" s="5">
        <v>2018</v>
      </c>
      <c r="B19" s="5">
        <v>6</v>
      </c>
      <c r="C19" s="6">
        <v>107</v>
      </c>
      <c r="D19" s="7" t="s">
        <v>73</v>
      </c>
      <c r="E19" s="7" t="s">
        <v>341</v>
      </c>
      <c r="F19" s="7" t="s">
        <v>3</v>
      </c>
      <c r="G19" s="7" t="s">
        <v>11</v>
      </c>
      <c r="H19" s="7" t="s">
        <v>214</v>
      </c>
      <c r="I19" s="8"/>
      <c r="J19" s="8"/>
      <c r="K19" s="8"/>
      <c r="L19" s="8">
        <v>954</v>
      </c>
      <c r="M19" s="8"/>
      <c r="N19" s="8"/>
      <c r="O19" s="8">
        <v>333.9</v>
      </c>
      <c r="P19" s="8">
        <v>954</v>
      </c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>
        <v>10</v>
      </c>
      <c r="AJ19" s="8"/>
      <c r="AK19" s="8"/>
      <c r="AL19" s="8"/>
      <c r="AM19" s="9">
        <f t="shared" si="0"/>
        <v>2241.9</v>
      </c>
      <c r="AN19" s="9">
        <f t="shared" si="1"/>
        <v>10</v>
      </c>
      <c r="AO19" s="9">
        <f t="shared" si="2"/>
        <v>2231.9</v>
      </c>
    </row>
    <row r="20" spans="1:41" ht="15" customHeight="1">
      <c r="A20" s="5">
        <v>2018</v>
      </c>
      <c r="B20" s="5">
        <v>6</v>
      </c>
      <c r="C20" s="6">
        <v>108</v>
      </c>
      <c r="D20" s="7" t="s">
        <v>273</v>
      </c>
      <c r="E20" s="7" t="s">
        <v>341</v>
      </c>
      <c r="F20" s="7" t="s">
        <v>3</v>
      </c>
      <c r="G20" s="7" t="s">
        <v>44</v>
      </c>
      <c r="H20" s="7" t="s">
        <v>281</v>
      </c>
      <c r="I20" s="8"/>
      <c r="J20" s="8"/>
      <c r="K20" s="8"/>
      <c r="L20" s="8">
        <v>1147.3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9">
        <f t="shared" si="0"/>
        <v>1147.3</v>
      </c>
      <c r="AN20" s="9">
        <f t="shared" si="1"/>
        <v>0</v>
      </c>
      <c r="AO20" s="9">
        <f t="shared" si="2"/>
        <v>1147.3</v>
      </c>
    </row>
    <row r="21" spans="1:41" ht="15" customHeight="1">
      <c r="A21" s="5">
        <v>2018</v>
      </c>
      <c r="B21" s="5">
        <v>6</v>
      </c>
      <c r="C21" s="6">
        <v>109</v>
      </c>
      <c r="D21" s="7" t="s">
        <v>38</v>
      </c>
      <c r="E21" s="7" t="s">
        <v>341</v>
      </c>
      <c r="F21" s="7" t="s">
        <v>3</v>
      </c>
      <c r="G21" s="7" t="s">
        <v>182</v>
      </c>
      <c r="H21" s="7" t="s">
        <v>214</v>
      </c>
      <c r="I21" s="8"/>
      <c r="J21" s="8"/>
      <c r="K21" s="8"/>
      <c r="L21" s="8">
        <v>954</v>
      </c>
      <c r="M21" s="8"/>
      <c r="N21" s="8"/>
      <c r="O21" s="8"/>
      <c r="P21" s="8"/>
      <c r="Q21" s="8"/>
      <c r="R21" s="8"/>
      <c r="S21" s="8"/>
      <c r="T21" s="8"/>
      <c r="U21" s="8"/>
      <c r="V21" s="8"/>
      <c r="W21" s="8">
        <v>286.2</v>
      </c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>
        <v>10</v>
      </c>
      <c r="AJ21" s="8"/>
      <c r="AK21" s="8"/>
      <c r="AL21" s="8"/>
      <c r="AM21" s="9">
        <f t="shared" si="0"/>
        <v>1240.2</v>
      </c>
      <c r="AN21" s="9">
        <f t="shared" si="1"/>
        <v>10</v>
      </c>
      <c r="AO21" s="9">
        <f t="shared" si="2"/>
        <v>1230.2</v>
      </c>
    </row>
    <row r="22" spans="1:41" ht="15" customHeight="1">
      <c r="A22" s="5">
        <v>2018</v>
      </c>
      <c r="B22" s="5">
        <v>6</v>
      </c>
      <c r="C22" s="6">
        <v>113</v>
      </c>
      <c r="D22" s="7" t="s">
        <v>286</v>
      </c>
      <c r="E22" s="7" t="s">
        <v>341</v>
      </c>
      <c r="F22" s="7" t="s">
        <v>3</v>
      </c>
      <c r="G22" s="7" t="s">
        <v>24</v>
      </c>
      <c r="H22" s="7" t="s">
        <v>281</v>
      </c>
      <c r="I22" s="8"/>
      <c r="J22" s="8"/>
      <c r="K22" s="8"/>
      <c r="L22" s="8">
        <v>1147.3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9">
        <f t="shared" si="0"/>
        <v>1147.3</v>
      </c>
      <c r="AN22" s="9">
        <f t="shared" si="1"/>
        <v>0</v>
      </c>
      <c r="AO22" s="9">
        <f t="shared" si="2"/>
        <v>1147.3</v>
      </c>
    </row>
    <row r="23" spans="1:41" ht="15" customHeight="1">
      <c r="A23" s="5">
        <v>2018</v>
      </c>
      <c r="B23" s="5">
        <v>6</v>
      </c>
      <c r="C23" s="6">
        <v>115</v>
      </c>
      <c r="D23" s="7" t="s">
        <v>145</v>
      </c>
      <c r="E23" s="7" t="s">
        <v>341</v>
      </c>
      <c r="F23" s="7" t="s">
        <v>3</v>
      </c>
      <c r="G23" s="7" t="s">
        <v>17</v>
      </c>
      <c r="H23" s="7" t="s">
        <v>205</v>
      </c>
      <c r="I23" s="8"/>
      <c r="J23" s="8"/>
      <c r="K23" s="8"/>
      <c r="L23" s="8"/>
      <c r="M23" s="8">
        <v>954</v>
      </c>
      <c r="N23" s="8"/>
      <c r="O23" s="8">
        <v>190.8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9">
        <f t="shared" si="0"/>
        <v>1144.8</v>
      </c>
      <c r="AN23" s="9">
        <f t="shared" si="1"/>
        <v>0</v>
      </c>
      <c r="AO23" s="9">
        <f t="shared" si="2"/>
        <v>1144.8</v>
      </c>
    </row>
    <row r="24" spans="1:41" ht="15" customHeight="1">
      <c r="A24" s="5">
        <v>2018</v>
      </c>
      <c r="B24" s="5">
        <v>6</v>
      </c>
      <c r="C24" s="6">
        <v>120</v>
      </c>
      <c r="D24" s="7" t="s">
        <v>150</v>
      </c>
      <c r="E24" s="7" t="s">
        <v>341</v>
      </c>
      <c r="F24" s="7" t="s">
        <v>3</v>
      </c>
      <c r="G24" s="7" t="s">
        <v>182</v>
      </c>
      <c r="H24" s="7" t="s">
        <v>214</v>
      </c>
      <c r="I24" s="8"/>
      <c r="J24" s="8"/>
      <c r="K24" s="8"/>
      <c r="L24" s="8">
        <v>954</v>
      </c>
      <c r="M24" s="8"/>
      <c r="N24" s="8">
        <v>95.4</v>
      </c>
      <c r="O24" s="8">
        <v>238.5</v>
      </c>
      <c r="P24" s="8"/>
      <c r="Q24" s="8"/>
      <c r="R24" s="8"/>
      <c r="S24" s="8"/>
      <c r="T24" s="8">
        <v>477</v>
      </c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>
        <v>10</v>
      </c>
      <c r="AJ24" s="8"/>
      <c r="AK24" s="8"/>
      <c r="AL24" s="8"/>
      <c r="AM24" s="9">
        <f t="shared" si="0"/>
        <v>1764.9</v>
      </c>
      <c r="AN24" s="9">
        <f t="shared" si="1"/>
        <v>10</v>
      </c>
      <c r="AO24" s="9">
        <f t="shared" si="2"/>
        <v>1754.9</v>
      </c>
    </row>
    <row r="25" spans="1:41" ht="15" customHeight="1">
      <c r="A25" s="5">
        <v>2018</v>
      </c>
      <c r="B25" s="5">
        <v>6</v>
      </c>
      <c r="C25" s="6">
        <v>121</v>
      </c>
      <c r="D25" s="7" t="s">
        <v>298</v>
      </c>
      <c r="E25" s="7" t="s">
        <v>341</v>
      </c>
      <c r="F25" s="7" t="s">
        <v>3</v>
      </c>
      <c r="G25" s="7" t="s">
        <v>15</v>
      </c>
      <c r="H25" s="7" t="s">
        <v>214</v>
      </c>
      <c r="I25" s="8"/>
      <c r="J25" s="8"/>
      <c r="K25" s="8"/>
      <c r="L25" s="8">
        <v>954</v>
      </c>
      <c r="M25" s="8"/>
      <c r="N25" s="8"/>
      <c r="O25" s="8">
        <v>238.5</v>
      </c>
      <c r="P25" s="8">
        <v>954</v>
      </c>
      <c r="Q25" s="8"/>
      <c r="R25" s="8"/>
      <c r="S25" s="8"/>
      <c r="T25" s="8">
        <v>477</v>
      </c>
      <c r="U25" s="8"/>
      <c r="V25" s="8"/>
      <c r="W25" s="8"/>
      <c r="X25" s="8"/>
      <c r="Y25" s="8"/>
      <c r="Z25" s="8">
        <v>190.8</v>
      </c>
      <c r="AA25" s="8">
        <v>95.4</v>
      </c>
      <c r="AB25" s="8"/>
      <c r="AC25" s="8"/>
      <c r="AD25" s="8"/>
      <c r="AE25" s="8"/>
      <c r="AF25" s="8"/>
      <c r="AG25" s="8"/>
      <c r="AH25" s="8"/>
      <c r="AI25" s="8">
        <v>10</v>
      </c>
      <c r="AJ25" s="8"/>
      <c r="AK25" s="8"/>
      <c r="AL25" s="8"/>
      <c r="AM25" s="9">
        <f t="shared" si="0"/>
        <v>2909.7000000000003</v>
      </c>
      <c r="AN25" s="9">
        <f t="shared" si="1"/>
        <v>10</v>
      </c>
      <c r="AO25" s="9">
        <f t="shared" si="2"/>
        <v>2899.7000000000003</v>
      </c>
    </row>
    <row r="26" spans="1:41" ht="15" customHeight="1">
      <c r="A26" s="5">
        <v>2018</v>
      </c>
      <c r="B26" s="5">
        <v>6</v>
      </c>
      <c r="C26" s="6">
        <v>122</v>
      </c>
      <c r="D26" s="7" t="s">
        <v>239</v>
      </c>
      <c r="E26" s="7" t="s">
        <v>341</v>
      </c>
      <c r="F26" s="7" t="s">
        <v>3</v>
      </c>
      <c r="G26" s="7" t="s">
        <v>182</v>
      </c>
      <c r="H26" s="7" t="s">
        <v>181</v>
      </c>
      <c r="I26" s="8"/>
      <c r="J26" s="8"/>
      <c r="K26" s="8"/>
      <c r="L26" s="8">
        <v>954</v>
      </c>
      <c r="M26" s="8"/>
      <c r="N26" s="8">
        <v>95.4</v>
      </c>
      <c r="O26" s="8">
        <v>333.9</v>
      </c>
      <c r="P26" s="8">
        <v>954</v>
      </c>
      <c r="Q26" s="8"/>
      <c r="R26" s="8"/>
      <c r="S26" s="8"/>
      <c r="T26" s="8">
        <v>477</v>
      </c>
      <c r="U26" s="8"/>
      <c r="V26" s="8">
        <v>286.2</v>
      </c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>
        <v>10</v>
      </c>
      <c r="AJ26" s="8"/>
      <c r="AK26" s="8">
        <v>110.27</v>
      </c>
      <c r="AL26" s="8"/>
      <c r="AM26" s="9">
        <f t="shared" si="0"/>
        <v>3100.5</v>
      </c>
      <c r="AN26" s="9">
        <f t="shared" si="1"/>
        <v>120.27</v>
      </c>
      <c r="AO26" s="9">
        <f t="shared" si="2"/>
        <v>2980.23</v>
      </c>
    </row>
    <row r="27" spans="1:41" ht="15" customHeight="1">
      <c r="A27" s="5">
        <v>2018</v>
      </c>
      <c r="B27" s="5">
        <v>6</v>
      </c>
      <c r="C27" s="6">
        <v>127</v>
      </c>
      <c r="D27" s="7" t="s">
        <v>139</v>
      </c>
      <c r="E27" s="7" t="s">
        <v>341</v>
      </c>
      <c r="F27" s="7" t="s">
        <v>3</v>
      </c>
      <c r="G27" s="7" t="s">
        <v>21</v>
      </c>
      <c r="H27" s="7" t="s">
        <v>181</v>
      </c>
      <c r="I27" s="8"/>
      <c r="J27" s="8"/>
      <c r="K27" s="8"/>
      <c r="L27" s="8">
        <v>954</v>
      </c>
      <c r="M27" s="8"/>
      <c r="N27" s="8">
        <v>95.4</v>
      </c>
      <c r="O27" s="8">
        <v>238.5</v>
      </c>
      <c r="P27" s="8"/>
      <c r="Q27" s="8"/>
      <c r="R27" s="8"/>
      <c r="S27" s="8"/>
      <c r="T27" s="8"/>
      <c r="U27" s="8"/>
      <c r="V27" s="8">
        <v>954</v>
      </c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>
        <v>25.34</v>
      </c>
      <c r="AL27" s="8"/>
      <c r="AM27" s="9">
        <f t="shared" si="0"/>
        <v>2241.9</v>
      </c>
      <c r="AN27" s="9">
        <f t="shared" si="1"/>
        <v>25.34</v>
      </c>
      <c r="AO27" s="9">
        <f t="shared" si="2"/>
        <v>2216.56</v>
      </c>
    </row>
    <row r="28" spans="1:41" ht="15" customHeight="1">
      <c r="A28" s="5">
        <v>2018</v>
      </c>
      <c r="B28" s="5">
        <v>6</v>
      </c>
      <c r="C28" s="6">
        <v>131</v>
      </c>
      <c r="D28" s="7" t="s">
        <v>293</v>
      </c>
      <c r="E28" s="7" t="s">
        <v>341</v>
      </c>
      <c r="F28" s="7" t="s">
        <v>3</v>
      </c>
      <c r="G28" s="7" t="s">
        <v>31</v>
      </c>
      <c r="H28" s="7" t="s">
        <v>262</v>
      </c>
      <c r="I28" s="8"/>
      <c r="J28" s="8"/>
      <c r="K28" s="8"/>
      <c r="L28" s="8">
        <v>2463.72</v>
      </c>
      <c r="M28" s="8"/>
      <c r="N28" s="8"/>
      <c r="O28" s="8"/>
      <c r="P28" s="8"/>
      <c r="Q28" s="8"/>
      <c r="R28" s="8">
        <v>340.56</v>
      </c>
      <c r="S28" s="8"/>
      <c r="T28" s="8"/>
      <c r="U28" s="8"/>
      <c r="V28" s="8"/>
      <c r="W28" s="8">
        <v>615.93</v>
      </c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>
        <v>107.14</v>
      </c>
      <c r="AL28" s="8">
        <v>24.64</v>
      </c>
      <c r="AM28" s="9">
        <f t="shared" si="0"/>
        <v>3420.2099999999996</v>
      </c>
      <c r="AN28" s="9">
        <f t="shared" si="1"/>
        <v>131.78</v>
      </c>
      <c r="AO28" s="9">
        <f t="shared" si="2"/>
        <v>3288.4299999999994</v>
      </c>
    </row>
    <row r="29" spans="1:41" ht="15" customHeight="1">
      <c r="A29" s="5">
        <v>2018</v>
      </c>
      <c r="B29" s="5">
        <v>6</v>
      </c>
      <c r="C29" s="6">
        <v>142</v>
      </c>
      <c r="D29" s="7" t="s">
        <v>215</v>
      </c>
      <c r="E29" s="7" t="s">
        <v>341</v>
      </c>
      <c r="F29" s="7" t="s">
        <v>3</v>
      </c>
      <c r="G29" s="7" t="s">
        <v>87</v>
      </c>
      <c r="H29" s="7" t="s">
        <v>181</v>
      </c>
      <c r="I29" s="8"/>
      <c r="J29" s="8"/>
      <c r="K29" s="8"/>
      <c r="L29" s="8">
        <v>954</v>
      </c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>
        <v>10</v>
      </c>
      <c r="AJ29" s="8"/>
      <c r="AK29" s="8"/>
      <c r="AL29" s="8"/>
      <c r="AM29" s="9">
        <f t="shared" si="0"/>
        <v>954</v>
      </c>
      <c r="AN29" s="9">
        <f t="shared" si="1"/>
        <v>10</v>
      </c>
      <c r="AO29" s="9">
        <f t="shared" si="2"/>
        <v>944</v>
      </c>
    </row>
    <row r="30" spans="1:41" ht="15" customHeight="1">
      <c r="A30" s="5">
        <v>2018</v>
      </c>
      <c r="B30" s="5">
        <v>6</v>
      </c>
      <c r="C30" s="6">
        <v>144</v>
      </c>
      <c r="D30" s="7" t="s">
        <v>212</v>
      </c>
      <c r="E30" s="7" t="s">
        <v>341</v>
      </c>
      <c r="F30" s="7" t="s">
        <v>3</v>
      </c>
      <c r="G30" s="7" t="s">
        <v>207</v>
      </c>
      <c r="H30" s="7" t="s">
        <v>262</v>
      </c>
      <c r="I30" s="8"/>
      <c r="J30" s="8"/>
      <c r="K30" s="8"/>
      <c r="L30" s="8">
        <v>3432.22</v>
      </c>
      <c r="M30" s="8"/>
      <c r="N30" s="8"/>
      <c r="O30" s="8">
        <v>686.45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>
        <v>15</v>
      </c>
      <c r="AJ30" s="8"/>
      <c r="AK30" s="8">
        <v>290.57</v>
      </c>
      <c r="AL30" s="8"/>
      <c r="AM30" s="9">
        <f t="shared" si="0"/>
        <v>4118.67</v>
      </c>
      <c r="AN30" s="9">
        <f t="shared" si="1"/>
        <v>305.57</v>
      </c>
      <c r="AO30" s="9">
        <f t="shared" si="2"/>
        <v>3813.1</v>
      </c>
    </row>
    <row r="31" spans="1:41" ht="15" customHeight="1">
      <c r="A31" s="5">
        <v>2018</v>
      </c>
      <c r="B31" s="5">
        <v>6</v>
      </c>
      <c r="C31" s="6">
        <v>147</v>
      </c>
      <c r="D31" s="7" t="s">
        <v>101</v>
      </c>
      <c r="E31" s="7" t="s">
        <v>341</v>
      </c>
      <c r="F31" s="7" t="s">
        <v>3</v>
      </c>
      <c r="G31" s="7" t="s">
        <v>4</v>
      </c>
      <c r="H31" s="7" t="s">
        <v>181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>
        <v>220.08</v>
      </c>
      <c r="AC31" s="8"/>
      <c r="AD31" s="8">
        <v>733.92</v>
      </c>
      <c r="AE31" s="8"/>
      <c r="AF31" s="8"/>
      <c r="AG31" s="8"/>
      <c r="AH31" s="8"/>
      <c r="AI31" s="8"/>
      <c r="AJ31" s="8"/>
      <c r="AK31" s="8"/>
      <c r="AL31" s="8"/>
      <c r="AM31" s="9">
        <f t="shared" si="0"/>
        <v>954</v>
      </c>
      <c r="AN31" s="9">
        <f t="shared" si="1"/>
        <v>0</v>
      </c>
      <c r="AO31" s="9">
        <f t="shared" si="2"/>
        <v>954</v>
      </c>
    </row>
    <row r="32" spans="1:41" ht="15" customHeight="1">
      <c r="A32" s="5">
        <v>2018</v>
      </c>
      <c r="B32" s="5">
        <v>6</v>
      </c>
      <c r="C32" s="6">
        <v>153</v>
      </c>
      <c r="D32" s="7" t="s">
        <v>179</v>
      </c>
      <c r="E32" s="7" t="s">
        <v>341</v>
      </c>
      <c r="F32" s="7" t="s">
        <v>3</v>
      </c>
      <c r="G32" s="7" t="s">
        <v>26</v>
      </c>
      <c r="H32" s="7" t="s">
        <v>181</v>
      </c>
      <c r="I32" s="8"/>
      <c r="J32" s="8"/>
      <c r="K32" s="8"/>
      <c r="L32" s="8">
        <v>954</v>
      </c>
      <c r="M32" s="8"/>
      <c r="N32" s="8"/>
      <c r="O32" s="8">
        <v>238.5</v>
      </c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9">
        <f t="shared" si="0"/>
        <v>1192.5</v>
      </c>
      <c r="AN32" s="9">
        <f t="shared" si="1"/>
        <v>0</v>
      </c>
      <c r="AO32" s="9">
        <f t="shared" si="2"/>
        <v>1192.5</v>
      </c>
    </row>
    <row r="33" spans="1:41" ht="15" customHeight="1">
      <c r="A33" s="5">
        <v>2018</v>
      </c>
      <c r="B33" s="5">
        <v>6</v>
      </c>
      <c r="C33" s="6">
        <v>154</v>
      </c>
      <c r="D33" s="7" t="s">
        <v>70</v>
      </c>
      <c r="E33" s="7" t="s">
        <v>341</v>
      </c>
      <c r="F33" s="7" t="s">
        <v>3</v>
      </c>
      <c r="G33" s="7" t="s">
        <v>9</v>
      </c>
      <c r="H33" s="7" t="s">
        <v>181</v>
      </c>
      <c r="I33" s="8"/>
      <c r="J33" s="8"/>
      <c r="K33" s="8"/>
      <c r="L33" s="8">
        <v>954</v>
      </c>
      <c r="M33" s="8"/>
      <c r="N33" s="8"/>
      <c r="O33" s="8"/>
      <c r="P33" s="8"/>
      <c r="Q33" s="8"/>
      <c r="R33" s="8"/>
      <c r="S33" s="8"/>
      <c r="T33" s="8"/>
      <c r="U33" s="8"/>
      <c r="V33" s="8"/>
      <c r="W33" s="8">
        <v>143.1</v>
      </c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>
        <v>10</v>
      </c>
      <c r="AJ33" s="8"/>
      <c r="AK33" s="8"/>
      <c r="AL33" s="8"/>
      <c r="AM33" s="9">
        <f t="shared" si="0"/>
        <v>1097.1</v>
      </c>
      <c r="AN33" s="9">
        <f t="shared" si="1"/>
        <v>10</v>
      </c>
      <c r="AO33" s="9">
        <f t="shared" si="2"/>
        <v>1087.1</v>
      </c>
    </row>
    <row r="34" spans="1:41" ht="15" customHeight="1">
      <c r="A34" s="5">
        <v>2018</v>
      </c>
      <c r="B34" s="5">
        <v>6</v>
      </c>
      <c r="C34" s="6">
        <v>160</v>
      </c>
      <c r="D34" s="7" t="s">
        <v>267</v>
      </c>
      <c r="E34" s="7" t="s">
        <v>341</v>
      </c>
      <c r="F34" s="7" t="s">
        <v>3</v>
      </c>
      <c r="G34" s="7" t="s">
        <v>21</v>
      </c>
      <c r="H34" s="7" t="s">
        <v>181</v>
      </c>
      <c r="I34" s="8"/>
      <c r="J34" s="8"/>
      <c r="K34" s="8"/>
      <c r="L34" s="8">
        <v>954</v>
      </c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>
        <v>10</v>
      </c>
      <c r="AJ34" s="8"/>
      <c r="AK34" s="8"/>
      <c r="AL34" s="8"/>
      <c r="AM34" s="9">
        <f t="shared" si="0"/>
        <v>954</v>
      </c>
      <c r="AN34" s="9">
        <f t="shared" si="1"/>
        <v>10</v>
      </c>
      <c r="AO34" s="9">
        <f t="shared" si="2"/>
        <v>944</v>
      </c>
    </row>
    <row r="35" spans="1:41" ht="15" customHeight="1">
      <c r="A35" s="5">
        <v>2018</v>
      </c>
      <c r="B35" s="5">
        <v>6</v>
      </c>
      <c r="C35" s="6">
        <v>164</v>
      </c>
      <c r="D35" s="7" t="s">
        <v>300</v>
      </c>
      <c r="E35" s="7" t="s">
        <v>341</v>
      </c>
      <c r="F35" s="7" t="s">
        <v>3</v>
      </c>
      <c r="G35" s="7" t="s">
        <v>44</v>
      </c>
      <c r="H35" s="7" t="s">
        <v>262</v>
      </c>
      <c r="I35" s="8"/>
      <c r="J35" s="8"/>
      <c r="K35" s="8"/>
      <c r="L35" s="8">
        <v>1147.3</v>
      </c>
      <c r="M35" s="8"/>
      <c r="N35" s="8"/>
      <c r="O35" s="8"/>
      <c r="P35" s="8"/>
      <c r="Q35" s="8"/>
      <c r="R35" s="8"/>
      <c r="S35" s="8"/>
      <c r="T35" s="8"/>
      <c r="U35" s="8">
        <v>95.13</v>
      </c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9">
        <f t="shared" si="0"/>
        <v>1242.4299999999998</v>
      </c>
      <c r="AN35" s="9">
        <f t="shared" si="1"/>
        <v>0</v>
      </c>
      <c r="AO35" s="9">
        <f t="shared" si="2"/>
        <v>1242.4299999999998</v>
      </c>
    </row>
    <row r="36" spans="1:41" ht="15" customHeight="1">
      <c r="A36" s="5">
        <v>2018</v>
      </c>
      <c r="B36" s="5">
        <v>6</v>
      </c>
      <c r="C36" s="6">
        <v>171</v>
      </c>
      <c r="D36" s="7" t="s">
        <v>265</v>
      </c>
      <c r="E36" s="7" t="s">
        <v>341</v>
      </c>
      <c r="F36" s="7" t="s">
        <v>3</v>
      </c>
      <c r="G36" s="7" t="s">
        <v>26</v>
      </c>
      <c r="H36" s="7" t="s">
        <v>181</v>
      </c>
      <c r="I36" s="8"/>
      <c r="J36" s="8"/>
      <c r="K36" s="8"/>
      <c r="L36" s="8">
        <v>954</v>
      </c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>
        <v>10</v>
      </c>
      <c r="AJ36" s="8"/>
      <c r="AK36" s="8"/>
      <c r="AL36" s="8"/>
      <c r="AM36" s="9">
        <f t="shared" si="0"/>
        <v>954</v>
      </c>
      <c r="AN36" s="9">
        <f t="shared" si="1"/>
        <v>10</v>
      </c>
      <c r="AO36" s="9">
        <f t="shared" si="2"/>
        <v>944</v>
      </c>
    </row>
    <row r="37" spans="1:41" ht="15" customHeight="1">
      <c r="A37" s="5">
        <v>2018</v>
      </c>
      <c r="B37" s="5">
        <v>6</v>
      </c>
      <c r="C37" s="6">
        <v>172</v>
      </c>
      <c r="D37" s="7" t="s">
        <v>74</v>
      </c>
      <c r="E37" s="7" t="s">
        <v>341</v>
      </c>
      <c r="F37" s="7" t="s">
        <v>3</v>
      </c>
      <c r="G37" s="7" t="s">
        <v>2</v>
      </c>
      <c r="H37" s="7" t="s">
        <v>181</v>
      </c>
      <c r="I37" s="8"/>
      <c r="J37" s="8"/>
      <c r="K37" s="8"/>
      <c r="L37" s="8">
        <v>954</v>
      </c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>
        <v>10</v>
      </c>
      <c r="AJ37" s="8"/>
      <c r="AK37" s="8"/>
      <c r="AL37" s="8"/>
      <c r="AM37" s="9">
        <f t="shared" si="0"/>
        <v>954</v>
      </c>
      <c r="AN37" s="9">
        <f t="shared" si="1"/>
        <v>10</v>
      </c>
      <c r="AO37" s="9">
        <f t="shared" si="2"/>
        <v>944</v>
      </c>
    </row>
    <row r="38" spans="1:41" ht="15" customHeight="1">
      <c r="A38" s="5">
        <v>2018</v>
      </c>
      <c r="B38" s="5">
        <v>6</v>
      </c>
      <c r="C38" s="6">
        <v>173</v>
      </c>
      <c r="D38" s="7" t="s">
        <v>201</v>
      </c>
      <c r="E38" s="7" t="s">
        <v>341</v>
      </c>
      <c r="F38" s="7" t="s">
        <v>3</v>
      </c>
      <c r="G38" s="7" t="s">
        <v>22</v>
      </c>
      <c r="H38" s="7" t="s">
        <v>262</v>
      </c>
      <c r="I38" s="8"/>
      <c r="J38" s="8"/>
      <c r="K38" s="8"/>
      <c r="L38" s="8">
        <v>2351.77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>
        <v>587.94</v>
      </c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>
        <v>10</v>
      </c>
      <c r="AJ38" s="8"/>
      <c r="AK38" s="8"/>
      <c r="AL38" s="8"/>
      <c r="AM38" s="9">
        <f t="shared" si="0"/>
        <v>2939.71</v>
      </c>
      <c r="AN38" s="9">
        <f t="shared" si="1"/>
        <v>10</v>
      </c>
      <c r="AO38" s="9">
        <f t="shared" si="2"/>
        <v>2929.71</v>
      </c>
    </row>
    <row r="39" spans="1:41" ht="15" customHeight="1">
      <c r="A39" s="5">
        <v>2018</v>
      </c>
      <c r="B39" s="5">
        <v>6</v>
      </c>
      <c r="C39" s="6">
        <v>174</v>
      </c>
      <c r="D39" s="7" t="s">
        <v>51</v>
      </c>
      <c r="E39" s="7" t="s">
        <v>341</v>
      </c>
      <c r="F39" s="7" t="s">
        <v>3</v>
      </c>
      <c r="G39" s="7" t="s">
        <v>4</v>
      </c>
      <c r="H39" s="7" t="s">
        <v>181</v>
      </c>
      <c r="I39" s="8"/>
      <c r="J39" s="8"/>
      <c r="K39" s="8"/>
      <c r="L39" s="8">
        <v>954</v>
      </c>
      <c r="M39" s="8"/>
      <c r="N39" s="8"/>
      <c r="O39" s="8">
        <v>143.1</v>
      </c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>
        <v>10</v>
      </c>
      <c r="AJ39" s="8"/>
      <c r="AK39" s="8"/>
      <c r="AL39" s="8"/>
      <c r="AM39" s="9">
        <f t="shared" si="0"/>
        <v>1097.1</v>
      </c>
      <c r="AN39" s="9">
        <f t="shared" si="1"/>
        <v>10</v>
      </c>
      <c r="AO39" s="9">
        <f t="shared" si="2"/>
        <v>1087.1</v>
      </c>
    </row>
    <row r="40" spans="1:41" ht="15" customHeight="1">
      <c r="A40" s="5">
        <v>2018</v>
      </c>
      <c r="B40" s="5">
        <v>6</v>
      </c>
      <c r="C40" s="6">
        <v>176</v>
      </c>
      <c r="D40" s="7" t="s">
        <v>104</v>
      </c>
      <c r="E40" s="7" t="s">
        <v>341</v>
      </c>
      <c r="F40" s="7" t="s">
        <v>3</v>
      </c>
      <c r="G40" s="7" t="s">
        <v>17</v>
      </c>
      <c r="H40" s="7" t="s">
        <v>205</v>
      </c>
      <c r="I40" s="8"/>
      <c r="J40" s="8"/>
      <c r="K40" s="8"/>
      <c r="L40" s="8"/>
      <c r="M40" s="8">
        <v>954</v>
      </c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9">
        <f t="shared" si="0"/>
        <v>954</v>
      </c>
      <c r="AN40" s="9">
        <f t="shared" si="1"/>
        <v>0</v>
      </c>
      <c r="AO40" s="9">
        <f t="shared" si="2"/>
        <v>954</v>
      </c>
    </row>
    <row r="41" spans="1:41" ht="15" customHeight="1">
      <c r="A41" s="5">
        <v>2018</v>
      </c>
      <c r="B41" s="5">
        <v>6</v>
      </c>
      <c r="C41" s="6">
        <v>182</v>
      </c>
      <c r="D41" s="7" t="s">
        <v>204</v>
      </c>
      <c r="E41" s="7" t="s">
        <v>341</v>
      </c>
      <c r="F41" s="7" t="s">
        <v>3</v>
      </c>
      <c r="G41" s="7" t="s">
        <v>208</v>
      </c>
      <c r="H41" s="7" t="s">
        <v>262</v>
      </c>
      <c r="I41" s="8"/>
      <c r="J41" s="8"/>
      <c r="K41" s="8"/>
      <c r="L41" s="8">
        <v>2351.77</v>
      </c>
      <c r="M41" s="8"/>
      <c r="N41" s="8"/>
      <c r="O41" s="8">
        <v>352.76</v>
      </c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>
        <v>15</v>
      </c>
      <c r="AJ41" s="8"/>
      <c r="AK41" s="8">
        <v>60.03</v>
      </c>
      <c r="AL41" s="8"/>
      <c r="AM41" s="9">
        <f t="shared" si="0"/>
        <v>2704.5299999999997</v>
      </c>
      <c r="AN41" s="9">
        <f t="shared" si="1"/>
        <v>75.03</v>
      </c>
      <c r="AO41" s="9">
        <f t="shared" si="2"/>
        <v>2629.4999999999995</v>
      </c>
    </row>
    <row r="42" spans="1:41" ht="15" customHeight="1">
      <c r="A42" s="5">
        <v>2018</v>
      </c>
      <c r="B42" s="5">
        <v>6</v>
      </c>
      <c r="C42" s="6">
        <v>186</v>
      </c>
      <c r="D42" s="7" t="s">
        <v>135</v>
      </c>
      <c r="E42" s="7" t="s">
        <v>341</v>
      </c>
      <c r="F42" s="7" t="s">
        <v>3</v>
      </c>
      <c r="G42" s="7" t="s">
        <v>207</v>
      </c>
      <c r="H42" s="7" t="s">
        <v>262</v>
      </c>
      <c r="I42" s="8"/>
      <c r="J42" s="8"/>
      <c r="K42" s="8"/>
      <c r="L42" s="8">
        <v>3620.05</v>
      </c>
      <c r="M42" s="8"/>
      <c r="N42" s="8"/>
      <c r="O42" s="8">
        <v>1086.02</v>
      </c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>
        <v>15</v>
      </c>
      <c r="AJ42" s="8"/>
      <c r="AK42" s="8">
        <v>424.8</v>
      </c>
      <c r="AL42" s="8"/>
      <c r="AM42" s="9">
        <f t="shared" si="0"/>
        <v>4706.07</v>
      </c>
      <c r="AN42" s="9">
        <f t="shared" si="1"/>
        <v>439.8</v>
      </c>
      <c r="AO42" s="9">
        <f t="shared" si="2"/>
        <v>4266.2699999999995</v>
      </c>
    </row>
    <row r="43" spans="1:41" ht="15" customHeight="1">
      <c r="A43" s="5">
        <v>2018</v>
      </c>
      <c r="B43" s="5">
        <v>6</v>
      </c>
      <c r="C43" s="6">
        <v>187</v>
      </c>
      <c r="D43" s="7" t="s">
        <v>42</v>
      </c>
      <c r="E43" s="7" t="s">
        <v>341</v>
      </c>
      <c r="F43" s="7" t="s">
        <v>3</v>
      </c>
      <c r="G43" s="7" t="s">
        <v>4</v>
      </c>
      <c r="H43" s="7" t="s">
        <v>181</v>
      </c>
      <c r="I43" s="8"/>
      <c r="J43" s="8"/>
      <c r="K43" s="8"/>
      <c r="L43" s="8">
        <v>954</v>
      </c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>
        <v>10</v>
      </c>
      <c r="AJ43" s="8"/>
      <c r="AK43" s="8"/>
      <c r="AL43" s="8"/>
      <c r="AM43" s="9">
        <f t="shared" si="0"/>
        <v>954</v>
      </c>
      <c r="AN43" s="9">
        <f t="shared" si="1"/>
        <v>10</v>
      </c>
      <c r="AO43" s="9">
        <f t="shared" si="2"/>
        <v>944</v>
      </c>
    </row>
    <row r="44" spans="1:41" ht="15" customHeight="1">
      <c r="A44" s="5">
        <v>2018</v>
      </c>
      <c r="B44" s="5">
        <v>6</v>
      </c>
      <c r="C44" s="6">
        <v>191</v>
      </c>
      <c r="D44" s="7" t="s">
        <v>177</v>
      </c>
      <c r="E44" s="7" t="s">
        <v>341</v>
      </c>
      <c r="F44" s="7" t="s">
        <v>3</v>
      </c>
      <c r="G44" s="7" t="s">
        <v>207</v>
      </c>
      <c r="H44" s="7" t="s">
        <v>262</v>
      </c>
      <c r="I44" s="8"/>
      <c r="J44" s="8"/>
      <c r="K44" s="8"/>
      <c r="L44" s="8">
        <v>2820.82</v>
      </c>
      <c r="M44" s="8"/>
      <c r="N44" s="8"/>
      <c r="O44" s="8">
        <v>564.17</v>
      </c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>
        <v>152.94</v>
      </c>
      <c r="AL44" s="8"/>
      <c r="AM44" s="9">
        <f t="shared" si="0"/>
        <v>3384.9900000000002</v>
      </c>
      <c r="AN44" s="9">
        <f t="shared" si="1"/>
        <v>152.94</v>
      </c>
      <c r="AO44" s="9">
        <f t="shared" si="2"/>
        <v>3232.05</v>
      </c>
    </row>
    <row r="45" spans="1:41" ht="15" customHeight="1">
      <c r="A45" s="5">
        <v>2018</v>
      </c>
      <c r="B45" s="5">
        <v>6</v>
      </c>
      <c r="C45" s="6">
        <v>196</v>
      </c>
      <c r="D45" s="7" t="s">
        <v>183</v>
      </c>
      <c r="E45" s="7" t="s">
        <v>341</v>
      </c>
      <c r="F45" s="7" t="s">
        <v>3</v>
      </c>
      <c r="G45" s="7" t="s">
        <v>4</v>
      </c>
      <c r="H45" s="7" t="s">
        <v>181</v>
      </c>
      <c r="I45" s="8"/>
      <c r="J45" s="8"/>
      <c r="K45" s="8"/>
      <c r="L45" s="8">
        <v>954</v>
      </c>
      <c r="M45" s="8"/>
      <c r="N45" s="8"/>
      <c r="O45" s="8">
        <v>47.7</v>
      </c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>
        <v>10</v>
      </c>
      <c r="AJ45" s="8"/>
      <c r="AK45" s="8"/>
      <c r="AL45" s="8"/>
      <c r="AM45" s="9">
        <f t="shared" si="0"/>
        <v>1001.7</v>
      </c>
      <c r="AN45" s="9">
        <f t="shared" si="1"/>
        <v>10</v>
      </c>
      <c r="AO45" s="9">
        <f t="shared" si="2"/>
        <v>991.7</v>
      </c>
    </row>
    <row r="46" spans="1:41" ht="15" customHeight="1">
      <c r="A46" s="5">
        <v>2018</v>
      </c>
      <c r="B46" s="5">
        <v>6</v>
      </c>
      <c r="C46" s="6">
        <v>199</v>
      </c>
      <c r="D46" s="7" t="s">
        <v>141</v>
      </c>
      <c r="E46" s="7" t="s">
        <v>341</v>
      </c>
      <c r="F46" s="7" t="s">
        <v>3</v>
      </c>
      <c r="G46" s="7" t="s">
        <v>9</v>
      </c>
      <c r="H46" s="7" t="s">
        <v>181</v>
      </c>
      <c r="I46" s="8"/>
      <c r="J46" s="8"/>
      <c r="K46" s="8"/>
      <c r="L46" s="8">
        <v>954</v>
      </c>
      <c r="M46" s="8"/>
      <c r="N46" s="8"/>
      <c r="O46" s="8">
        <v>238.5</v>
      </c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>
        <v>10</v>
      </c>
      <c r="AJ46" s="8"/>
      <c r="AK46" s="8"/>
      <c r="AL46" s="8"/>
      <c r="AM46" s="9">
        <f t="shared" si="0"/>
        <v>1192.5</v>
      </c>
      <c r="AN46" s="9">
        <f t="shared" si="1"/>
        <v>10</v>
      </c>
      <c r="AO46" s="9">
        <f t="shared" si="2"/>
        <v>1182.5</v>
      </c>
    </row>
    <row r="47" spans="1:41" ht="15" customHeight="1">
      <c r="A47" s="5">
        <v>2018</v>
      </c>
      <c r="B47" s="5">
        <v>6</v>
      </c>
      <c r="C47" s="6">
        <v>203</v>
      </c>
      <c r="D47" s="7" t="s">
        <v>165</v>
      </c>
      <c r="E47" s="7" t="s">
        <v>341</v>
      </c>
      <c r="F47" s="7" t="s">
        <v>3</v>
      </c>
      <c r="G47" s="7" t="s">
        <v>246</v>
      </c>
      <c r="H47" s="7" t="s">
        <v>262</v>
      </c>
      <c r="I47" s="8"/>
      <c r="J47" s="8"/>
      <c r="K47" s="8"/>
      <c r="L47" s="8">
        <v>1147.3</v>
      </c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9">
        <f t="shared" si="0"/>
        <v>1147.3</v>
      </c>
      <c r="AN47" s="9">
        <f t="shared" si="1"/>
        <v>0</v>
      </c>
      <c r="AO47" s="9">
        <f t="shared" si="2"/>
        <v>1147.3</v>
      </c>
    </row>
    <row r="48" spans="1:41" ht="15" customHeight="1">
      <c r="A48" s="5">
        <v>2018</v>
      </c>
      <c r="B48" s="5">
        <v>6</v>
      </c>
      <c r="C48" s="6">
        <v>204</v>
      </c>
      <c r="D48" s="7" t="s">
        <v>57</v>
      </c>
      <c r="E48" s="7" t="s">
        <v>341</v>
      </c>
      <c r="F48" s="7" t="s">
        <v>3</v>
      </c>
      <c r="G48" s="7" t="s">
        <v>105</v>
      </c>
      <c r="H48" s="7" t="s">
        <v>281</v>
      </c>
      <c r="I48" s="8"/>
      <c r="J48" s="8"/>
      <c r="K48" s="8"/>
      <c r="L48" s="8">
        <v>2351.77</v>
      </c>
      <c r="M48" s="8"/>
      <c r="N48" s="8"/>
      <c r="O48" s="8">
        <v>587.94</v>
      </c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>
        <v>15</v>
      </c>
      <c r="AJ48" s="8"/>
      <c r="AK48" s="8"/>
      <c r="AL48" s="8"/>
      <c r="AM48" s="9">
        <f t="shared" si="0"/>
        <v>2939.71</v>
      </c>
      <c r="AN48" s="9">
        <f t="shared" si="1"/>
        <v>15</v>
      </c>
      <c r="AO48" s="9">
        <f t="shared" si="2"/>
        <v>2924.71</v>
      </c>
    </row>
    <row r="49" spans="1:41" ht="15" customHeight="1">
      <c r="A49" s="5">
        <v>2018</v>
      </c>
      <c r="B49" s="5">
        <v>6</v>
      </c>
      <c r="C49" s="6">
        <v>209</v>
      </c>
      <c r="D49" s="7" t="s">
        <v>235</v>
      </c>
      <c r="E49" s="7" t="s">
        <v>341</v>
      </c>
      <c r="F49" s="7" t="s">
        <v>3</v>
      </c>
      <c r="G49" s="7" t="s">
        <v>182</v>
      </c>
      <c r="H49" s="7" t="s">
        <v>214</v>
      </c>
      <c r="I49" s="8"/>
      <c r="J49" s="8"/>
      <c r="K49" s="8"/>
      <c r="L49" s="8">
        <v>954</v>
      </c>
      <c r="M49" s="8"/>
      <c r="N49" s="8">
        <v>95.4</v>
      </c>
      <c r="O49" s="8">
        <v>333.9</v>
      </c>
      <c r="P49" s="8"/>
      <c r="Q49" s="8"/>
      <c r="R49" s="8"/>
      <c r="S49" s="8">
        <v>954</v>
      </c>
      <c r="T49" s="8"/>
      <c r="U49" s="8"/>
      <c r="V49" s="8"/>
      <c r="W49" s="8"/>
      <c r="X49" s="8"/>
      <c r="Y49" s="8">
        <v>477</v>
      </c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9">
        <f t="shared" si="0"/>
        <v>2814.3</v>
      </c>
      <c r="AN49" s="9">
        <f t="shared" si="1"/>
        <v>0</v>
      </c>
      <c r="AO49" s="9">
        <f t="shared" si="2"/>
        <v>2814.3</v>
      </c>
    </row>
    <row r="50" spans="1:41" ht="15" customHeight="1">
      <c r="A50" s="5">
        <v>2018</v>
      </c>
      <c r="B50" s="5">
        <v>6</v>
      </c>
      <c r="C50" s="6">
        <v>215</v>
      </c>
      <c r="D50" s="7" t="s">
        <v>41</v>
      </c>
      <c r="E50" s="7" t="s">
        <v>341</v>
      </c>
      <c r="F50" s="7" t="s">
        <v>3</v>
      </c>
      <c r="G50" s="7" t="s">
        <v>26</v>
      </c>
      <c r="H50" s="7" t="s">
        <v>181</v>
      </c>
      <c r="I50" s="8"/>
      <c r="J50" s="8"/>
      <c r="K50" s="8"/>
      <c r="L50" s="8">
        <v>954</v>
      </c>
      <c r="M50" s="8"/>
      <c r="N50" s="8"/>
      <c r="O50" s="8">
        <v>143.1</v>
      </c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>
        <v>10</v>
      </c>
      <c r="AJ50" s="8"/>
      <c r="AK50" s="8"/>
      <c r="AL50" s="8"/>
      <c r="AM50" s="9">
        <f t="shared" si="0"/>
        <v>1097.1</v>
      </c>
      <c r="AN50" s="9">
        <f t="shared" si="1"/>
        <v>10</v>
      </c>
      <c r="AO50" s="9">
        <f t="shared" si="2"/>
        <v>1087.1</v>
      </c>
    </row>
    <row r="51" spans="1:41" ht="15" customHeight="1">
      <c r="A51" s="5">
        <v>2018</v>
      </c>
      <c r="B51" s="5">
        <v>6</v>
      </c>
      <c r="C51" s="6">
        <v>217</v>
      </c>
      <c r="D51" s="7" t="s">
        <v>127</v>
      </c>
      <c r="E51" s="7" t="s">
        <v>341</v>
      </c>
      <c r="F51" s="7" t="s">
        <v>3</v>
      </c>
      <c r="G51" s="7" t="s">
        <v>4</v>
      </c>
      <c r="H51" s="7" t="s">
        <v>181</v>
      </c>
      <c r="I51" s="8"/>
      <c r="J51" s="8"/>
      <c r="K51" s="8"/>
      <c r="L51" s="8">
        <v>954</v>
      </c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>
        <v>10</v>
      </c>
      <c r="AJ51" s="8"/>
      <c r="AK51" s="8"/>
      <c r="AL51" s="8"/>
      <c r="AM51" s="9">
        <f t="shared" si="0"/>
        <v>954</v>
      </c>
      <c r="AN51" s="9">
        <f t="shared" si="1"/>
        <v>10</v>
      </c>
      <c r="AO51" s="9">
        <f t="shared" si="2"/>
        <v>944</v>
      </c>
    </row>
    <row r="52" spans="1:41" ht="15" customHeight="1">
      <c r="A52" s="5">
        <v>2018</v>
      </c>
      <c r="B52" s="5">
        <v>6</v>
      </c>
      <c r="C52" s="6">
        <v>218</v>
      </c>
      <c r="D52" s="7" t="s">
        <v>143</v>
      </c>
      <c r="E52" s="7" t="s">
        <v>341</v>
      </c>
      <c r="F52" s="7" t="s">
        <v>3</v>
      </c>
      <c r="G52" s="7" t="s">
        <v>4</v>
      </c>
      <c r="H52" s="7" t="s">
        <v>181</v>
      </c>
      <c r="I52" s="8"/>
      <c r="J52" s="8"/>
      <c r="K52" s="8"/>
      <c r="L52" s="8">
        <v>954</v>
      </c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9">
        <f t="shared" si="0"/>
        <v>954</v>
      </c>
      <c r="AN52" s="9">
        <f t="shared" si="1"/>
        <v>0</v>
      </c>
      <c r="AO52" s="9">
        <f t="shared" si="2"/>
        <v>954</v>
      </c>
    </row>
    <row r="53" spans="1:41" ht="15" customHeight="1">
      <c r="A53" s="5">
        <v>2018</v>
      </c>
      <c r="B53" s="5">
        <v>6</v>
      </c>
      <c r="C53" s="6">
        <v>239</v>
      </c>
      <c r="D53" s="7" t="s">
        <v>107</v>
      </c>
      <c r="E53" s="7" t="s">
        <v>341</v>
      </c>
      <c r="F53" s="7" t="s">
        <v>3</v>
      </c>
      <c r="G53" s="7" t="s">
        <v>29</v>
      </c>
      <c r="H53" s="7" t="s">
        <v>262</v>
      </c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>
        <v>1074.15</v>
      </c>
      <c r="AC53" s="8"/>
      <c r="AD53" s="8"/>
      <c r="AE53" s="8"/>
      <c r="AF53" s="8"/>
      <c r="AG53" s="8"/>
      <c r="AH53" s="8"/>
      <c r="AI53" s="8">
        <v>15</v>
      </c>
      <c r="AJ53" s="8"/>
      <c r="AK53" s="8"/>
      <c r="AL53" s="8"/>
      <c r="AM53" s="9">
        <f t="shared" si="0"/>
        <v>1074.15</v>
      </c>
      <c r="AN53" s="9">
        <f t="shared" si="1"/>
        <v>15</v>
      </c>
      <c r="AO53" s="9">
        <f t="shared" si="2"/>
        <v>1059.15</v>
      </c>
    </row>
    <row r="54" spans="1:41" ht="15" customHeight="1">
      <c r="A54" s="5">
        <v>2018</v>
      </c>
      <c r="B54" s="5">
        <v>6</v>
      </c>
      <c r="C54" s="6">
        <v>250</v>
      </c>
      <c r="D54" s="7" t="s">
        <v>114</v>
      </c>
      <c r="E54" s="7" t="s">
        <v>341</v>
      </c>
      <c r="F54" s="7" t="s">
        <v>3</v>
      </c>
      <c r="G54" s="7" t="s">
        <v>4</v>
      </c>
      <c r="H54" s="7" t="s">
        <v>214</v>
      </c>
      <c r="I54" s="8"/>
      <c r="J54" s="8"/>
      <c r="K54" s="8"/>
      <c r="L54" s="8">
        <v>954</v>
      </c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>
        <v>10</v>
      </c>
      <c r="AJ54" s="8"/>
      <c r="AK54" s="8"/>
      <c r="AL54" s="8"/>
      <c r="AM54" s="9">
        <f t="shared" si="0"/>
        <v>954</v>
      </c>
      <c r="AN54" s="9">
        <f t="shared" si="1"/>
        <v>10</v>
      </c>
      <c r="AO54" s="9">
        <f t="shared" si="2"/>
        <v>944</v>
      </c>
    </row>
    <row r="55" spans="1:41" ht="15" customHeight="1">
      <c r="A55" s="5">
        <v>2018</v>
      </c>
      <c r="B55" s="5">
        <v>6</v>
      </c>
      <c r="C55" s="6">
        <v>251</v>
      </c>
      <c r="D55" s="7" t="s">
        <v>144</v>
      </c>
      <c r="E55" s="7" t="s">
        <v>341</v>
      </c>
      <c r="F55" s="7" t="s">
        <v>3</v>
      </c>
      <c r="G55" s="7" t="s">
        <v>17</v>
      </c>
      <c r="H55" s="7" t="s">
        <v>205</v>
      </c>
      <c r="I55" s="8"/>
      <c r="J55" s="8"/>
      <c r="K55" s="8"/>
      <c r="L55" s="8"/>
      <c r="M55" s="8">
        <v>954</v>
      </c>
      <c r="N55" s="8"/>
      <c r="O55" s="8">
        <v>95.4</v>
      </c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9">
        <f t="shared" si="0"/>
        <v>1049.4</v>
      </c>
      <c r="AN55" s="9">
        <f t="shared" si="1"/>
        <v>0</v>
      </c>
      <c r="AO55" s="9">
        <f t="shared" si="2"/>
        <v>1049.4</v>
      </c>
    </row>
    <row r="56" spans="1:41" ht="15" customHeight="1">
      <c r="A56" s="5">
        <v>2018</v>
      </c>
      <c r="B56" s="5">
        <v>6</v>
      </c>
      <c r="C56" s="6">
        <v>255</v>
      </c>
      <c r="D56" s="7" t="s">
        <v>152</v>
      </c>
      <c r="E56" s="7" t="s">
        <v>341</v>
      </c>
      <c r="F56" s="7" t="s">
        <v>3</v>
      </c>
      <c r="G56" s="7" t="s">
        <v>4</v>
      </c>
      <c r="H56" s="7" t="s">
        <v>214</v>
      </c>
      <c r="I56" s="8"/>
      <c r="J56" s="8"/>
      <c r="K56" s="8"/>
      <c r="L56" s="8">
        <v>954</v>
      </c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9">
        <f t="shared" si="0"/>
        <v>954</v>
      </c>
      <c r="AN56" s="9">
        <f t="shared" si="1"/>
        <v>0</v>
      </c>
      <c r="AO56" s="9">
        <f t="shared" si="2"/>
        <v>954</v>
      </c>
    </row>
    <row r="57" spans="1:41" ht="15" customHeight="1">
      <c r="A57" s="5">
        <v>2018</v>
      </c>
      <c r="B57" s="5">
        <v>6</v>
      </c>
      <c r="C57" s="6">
        <v>261</v>
      </c>
      <c r="D57" s="7" t="s">
        <v>203</v>
      </c>
      <c r="E57" s="7" t="s">
        <v>341</v>
      </c>
      <c r="F57" s="7" t="s">
        <v>3</v>
      </c>
      <c r="G57" s="7" t="s">
        <v>4</v>
      </c>
      <c r="H57" s="7" t="s">
        <v>181</v>
      </c>
      <c r="I57" s="8"/>
      <c r="J57" s="8"/>
      <c r="K57" s="8"/>
      <c r="L57" s="8">
        <v>954</v>
      </c>
      <c r="M57" s="8"/>
      <c r="N57" s="8"/>
      <c r="O57" s="8">
        <v>190.8</v>
      </c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9">
        <f t="shared" si="0"/>
        <v>1144.8</v>
      </c>
      <c r="AN57" s="9">
        <f t="shared" si="1"/>
        <v>0</v>
      </c>
      <c r="AO57" s="9">
        <f t="shared" si="2"/>
        <v>1144.8</v>
      </c>
    </row>
    <row r="58" spans="1:41" ht="15" customHeight="1">
      <c r="A58" s="5">
        <v>2018</v>
      </c>
      <c r="B58" s="5">
        <v>6</v>
      </c>
      <c r="C58" s="6">
        <v>262</v>
      </c>
      <c r="D58" s="7" t="s">
        <v>98</v>
      </c>
      <c r="E58" s="7" t="s">
        <v>341</v>
      </c>
      <c r="F58" s="7" t="s">
        <v>3</v>
      </c>
      <c r="G58" s="7" t="s">
        <v>207</v>
      </c>
      <c r="H58" s="7" t="s">
        <v>262</v>
      </c>
      <c r="I58" s="8"/>
      <c r="J58" s="8"/>
      <c r="K58" s="8"/>
      <c r="L58" s="8">
        <v>3447.67</v>
      </c>
      <c r="M58" s="8"/>
      <c r="N58" s="8"/>
      <c r="O58" s="8">
        <v>689.54</v>
      </c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>
        <v>15</v>
      </c>
      <c r="AJ58" s="8"/>
      <c r="AK58" s="8">
        <v>294.74</v>
      </c>
      <c r="AL58" s="8"/>
      <c r="AM58" s="9">
        <f t="shared" si="0"/>
        <v>4137.21</v>
      </c>
      <c r="AN58" s="9">
        <f t="shared" si="1"/>
        <v>309.74</v>
      </c>
      <c r="AO58" s="9">
        <f t="shared" si="2"/>
        <v>3827.4700000000003</v>
      </c>
    </row>
    <row r="59" spans="1:41" ht="15" customHeight="1">
      <c r="A59" s="5">
        <v>2018</v>
      </c>
      <c r="B59" s="5">
        <v>6</v>
      </c>
      <c r="C59" s="6">
        <v>264</v>
      </c>
      <c r="D59" s="7" t="s">
        <v>263</v>
      </c>
      <c r="E59" s="7" t="s">
        <v>341</v>
      </c>
      <c r="F59" s="7" t="s">
        <v>3</v>
      </c>
      <c r="G59" s="7" t="s">
        <v>17</v>
      </c>
      <c r="H59" s="7" t="s">
        <v>205</v>
      </c>
      <c r="I59" s="8"/>
      <c r="J59" s="8"/>
      <c r="K59" s="8"/>
      <c r="L59" s="8"/>
      <c r="M59" s="8">
        <v>954</v>
      </c>
      <c r="N59" s="8"/>
      <c r="O59" s="8">
        <v>143.1</v>
      </c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9">
        <f t="shared" si="0"/>
        <v>1097.1</v>
      </c>
      <c r="AN59" s="9">
        <f t="shared" si="1"/>
        <v>0</v>
      </c>
      <c r="AO59" s="9">
        <f t="shared" si="2"/>
        <v>1097.1</v>
      </c>
    </row>
    <row r="60" spans="1:41" ht="15" customHeight="1">
      <c r="A60" s="5">
        <v>2018</v>
      </c>
      <c r="B60" s="5">
        <v>6</v>
      </c>
      <c r="C60" s="6">
        <v>265</v>
      </c>
      <c r="D60" s="7" t="s">
        <v>173</v>
      </c>
      <c r="E60" s="7" t="s">
        <v>341</v>
      </c>
      <c r="F60" s="7" t="s">
        <v>3</v>
      </c>
      <c r="G60" s="7" t="s">
        <v>4</v>
      </c>
      <c r="H60" s="7" t="s">
        <v>214</v>
      </c>
      <c r="I60" s="8"/>
      <c r="J60" s="8"/>
      <c r="K60" s="8"/>
      <c r="L60" s="8">
        <v>954</v>
      </c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>
        <v>10</v>
      </c>
      <c r="AJ60" s="8"/>
      <c r="AK60" s="8"/>
      <c r="AL60" s="8"/>
      <c r="AM60" s="9">
        <f t="shared" si="0"/>
        <v>954</v>
      </c>
      <c r="AN60" s="9">
        <f t="shared" si="1"/>
        <v>10</v>
      </c>
      <c r="AO60" s="9">
        <f t="shared" si="2"/>
        <v>944</v>
      </c>
    </row>
    <row r="61" spans="1:41" ht="15" customHeight="1">
      <c r="A61" s="5">
        <v>2018</v>
      </c>
      <c r="B61" s="5">
        <v>6</v>
      </c>
      <c r="C61" s="6">
        <v>269</v>
      </c>
      <c r="D61" s="7" t="s">
        <v>220</v>
      </c>
      <c r="E61" s="7" t="s">
        <v>341</v>
      </c>
      <c r="F61" s="7" t="s">
        <v>3</v>
      </c>
      <c r="G61" s="7" t="s">
        <v>4</v>
      </c>
      <c r="H61" s="7" t="s">
        <v>181</v>
      </c>
      <c r="I61" s="8"/>
      <c r="J61" s="8"/>
      <c r="K61" s="8"/>
      <c r="L61" s="8">
        <v>954</v>
      </c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9">
        <f t="shared" si="0"/>
        <v>954</v>
      </c>
      <c r="AN61" s="9">
        <f t="shared" si="1"/>
        <v>0</v>
      </c>
      <c r="AO61" s="9">
        <f t="shared" si="2"/>
        <v>954</v>
      </c>
    </row>
    <row r="62" spans="1:41" ht="15" customHeight="1">
      <c r="A62" s="5">
        <v>2018</v>
      </c>
      <c r="B62" s="5">
        <v>6</v>
      </c>
      <c r="C62" s="6">
        <v>272</v>
      </c>
      <c r="D62" s="7" t="s">
        <v>151</v>
      </c>
      <c r="E62" s="7" t="s">
        <v>341</v>
      </c>
      <c r="F62" s="7" t="s">
        <v>3</v>
      </c>
      <c r="G62" s="7" t="s">
        <v>26</v>
      </c>
      <c r="H62" s="7" t="s">
        <v>181</v>
      </c>
      <c r="I62" s="8"/>
      <c r="J62" s="8"/>
      <c r="K62" s="8"/>
      <c r="L62" s="8">
        <v>954</v>
      </c>
      <c r="M62" s="8"/>
      <c r="N62" s="8"/>
      <c r="O62" s="8">
        <v>333.9</v>
      </c>
      <c r="P62" s="8"/>
      <c r="Q62" s="8"/>
      <c r="R62" s="8"/>
      <c r="S62" s="8">
        <v>954</v>
      </c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9">
        <f t="shared" si="0"/>
        <v>2241.9</v>
      </c>
      <c r="AN62" s="9">
        <f t="shared" si="1"/>
        <v>0</v>
      </c>
      <c r="AO62" s="9">
        <f t="shared" si="2"/>
        <v>2241.9</v>
      </c>
    </row>
    <row r="63" spans="1:41" ht="15" customHeight="1">
      <c r="A63" s="5">
        <v>2018</v>
      </c>
      <c r="B63" s="5">
        <v>6</v>
      </c>
      <c r="C63" s="6">
        <v>277</v>
      </c>
      <c r="D63" s="7" t="s">
        <v>279</v>
      </c>
      <c r="E63" s="7" t="s">
        <v>341</v>
      </c>
      <c r="F63" s="7" t="s">
        <v>3</v>
      </c>
      <c r="G63" s="7" t="s">
        <v>25</v>
      </c>
      <c r="H63" s="7" t="s">
        <v>262</v>
      </c>
      <c r="I63" s="8"/>
      <c r="J63" s="8"/>
      <c r="K63" s="8"/>
      <c r="L63" s="8">
        <v>3283.5</v>
      </c>
      <c r="M63" s="8"/>
      <c r="N63" s="8"/>
      <c r="O63" s="8">
        <v>492.53</v>
      </c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>
        <v>213.47</v>
      </c>
      <c r="AL63" s="8">
        <v>32.84</v>
      </c>
      <c r="AM63" s="9">
        <f t="shared" si="0"/>
        <v>3776.0299999999997</v>
      </c>
      <c r="AN63" s="9">
        <f t="shared" si="1"/>
        <v>246.31</v>
      </c>
      <c r="AO63" s="9">
        <f t="shared" si="2"/>
        <v>3529.72</v>
      </c>
    </row>
    <row r="64" spans="1:41" ht="15" customHeight="1">
      <c r="A64" s="5">
        <v>2018</v>
      </c>
      <c r="B64" s="5">
        <v>6</v>
      </c>
      <c r="C64" s="6">
        <v>280</v>
      </c>
      <c r="D64" s="7" t="s">
        <v>49</v>
      </c>
      <c r="E64" s="7" t="s">
        <v>341</v>
      </c>
      <c r="F64" s="7" t="s">
        <v>3</v>
      </c>
      <c r="G64" s="7" t="s">
        <v>8</v>
      </c>
      <c r="H64" s="7" t="s">
        <v>181</v>
      </c>
      <c r="I64" s="8"/>
      <c r="J64" s="8"/>
      <c r="K64" s="8"/>
      <c r="L64" s="8">
        <v>954</v>
      </c>
      <c r="M64" s="8"/>
      <c r="N64" s="8"/>
      <c r="O64" s="8">
        <v>286.2</v>
      </c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9">
        <f t="shared" si="0"/>
        <v>1240.2</v>
      </c>
      <c r="AN64" s="9">
        <f t="shared" si="1"/>
        <v>0</v>
      </c>
      <c r="AO64" s="9">
        <f t="shared" si="2"/>
        <v>1240.2</v>
      </c>
    </row>
    <row r="65" spans="1:41" ht="15" customHeight="1">
      <c r="A65" s="5">
        <v>2018</v>
      </c>
      <c r="B65" s="5">
        <v>6</v>
      </c>
      <c r="C65" s="6">
        <v>288</v>
      </c>
      <c r="D65" s="7" t="s">
        <v>195</v>
      </c>
      <c r="E65" s="7" t="s">
        <v>341</v>
      </c>
      <c r="F65" s="7" t="s">
        <v>3</v>
      </c>
      <c r="G65" s="7" t="s">
        <v>182</v>
      </c>
      <c r="H65" s="7" t="s">
        <v>181</v>
      </c>
      <c r="I65" s="8"/>
      <c r="J65" s="8"/>
      <c r="K65" s="8"/>
      <c r="L65" s="8">
        <v>954</v>
      </c>
      <c r="M65" s="8"/>
      <c r="N65" s="8"/>
      <c r="O65" s="8"/>
      <c r="P65" s="8">
        <v>954</v>
      </c>
      <c r="Q65" s="8"/>
      <c r="R65" s="8"/>
      <c r="S65" s="8"/>
      <c r="T65" s="8"/>
      <c r="U65" s="8"/>
      <c r="V65" s="8"/>
      <c r="W65" s="8">
        <v>190.8</v>
      </c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>
        <v>10</v>
      </c>
      <c r="AJ65" s="8"/>
      <c r="AK65" s="8"/>
      <c r="AL65" s="8"/>
      <c r="AM65" s="9">
        <f t="shared" si="0"/>
        <v>2098.8</v>
      </c>
      <c r="AN65" s="9">
        <f t="shared" si="1"/>
        <v>10</v>
      </c>
      <c r="AO65" s="9">
        <f t="shared" si="2"/>
        <v>2088.8</v>
      </c>
    </row>
    <row r="66" spans="1:41" ht="15" customHeight="1">
      <c r="A66" s="5">
        <v>2018</v>
      </c>
      <c r="B66" s="5">
        <v>6</v>
      </c>
      <c r="C66" s="6">
        <v>307</v>
      </c>
      <c r="D66" s="7" t="s">
        <v>303</v>
      </c>
      <c r="E66" s="7" t="s">
        <v>341</v>
      </c>
      <c r="F66" s="7" t="s">
        <v>3</v>
      </c>
      <c r="G66" s="7" t="s">
        <v>44</v>
      </c>
      <c r="H66" s="7" t="s">
        <v>262</v>
      </c>
      <c r="I66" s="8"/>
      <c r="J66" s="8"/>
      <c r="K66" s="8"/>
      <c r="L66" s="8">
        <v>2351.77</v>
      </c>
      <c r="M66" s="8"/>
      <c r="N66" s="8"/>
      <c r="O66" s="8"/>
      <c r="P66" s="8"/>
      <c r="Q66" s="8"/>
      <c r="R66" s="8"/>
      <c r="S66" s="8"/>
      <c r="T66" s="8"/>
      <c r="U66" s="8"/>
      <c r="V66" s="8"/>
      <c r="W66" s="8">
        <v>587.94</v>
      </c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>
        <v>86.15</v>
      </c>
      <c r="AL66" s="8">
        <v>23.52</v>
      </c>
      <c r="AM66" s="9">
        <f t="shared" si="0"/>
        <v>2939.71</v>
      </c>
      <c r="AN66" s="9">
        <f t="shared" si="1"/>
        <v>109.67</v>
      </c>
      <c r="AO66" s="9">
        <f t="shared" si="2"/>
        <v>2830.04</v>
      </c>
    </row>
    <row r="67" spans="1:41" ht="15" customHeight="1">
      <c r="A67" s="5">
        <v>2018</v>
      </c>
      <c r="B67" s="5">
        <v>6</v>
      </c>
      <c r="C67" s="6">
        <v>312</v>
      </c>
      <c r="D67" s="7" t="s">
        <v>169</v>
      </c>
      <c r="E67" s="7" t="s">
        <v>341</v>
      </c>
      <c r="F67" s="7" t="s">
        <v>3</v>
      </c>
      <c r="G67" s="7" t="s">
        <v>9</v>
      </c>
      <c r="H67" s="7" t="s">
        <v>181</v>
      </c>
      <c r="I67" s="8"/>
      <c r="J67" s="8"/>
      <c r="K67" s="8"/>
      <c r="L67" s="8">
        <v>954</v>
      </c>
      <c r="M67" s="8"/>
      <c r="N67" s="8"/>
      <c r="O67" s="8">
        <v>143.1</v>
      </c>
      <c r="P67" s="8"/>
      <c r="Q67" s="8"/>
      <c r="R67" s="8"/>
      <c r="S67" s="8"/>
      <c r="T67" s="8"/>
      <c r="U67" s="8">
        <v>31.71</v>
      </c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>
        <v>10</v>
      </c>
      <c r="AJ67" s="8"/>
      <c r="AK67" s="8"/>
      <c r="AL67" s="8"/>
      <c r="AM67" s="9">
        <f aca="true" t="shared" si="3" ref="AM67:AM130">SUM(I67:AH67)</f>
        <v>1128.81</v>
      </c>
      <c r="AN67" s="9">
        <f aca="true" t="shared" si="4" ref="AN67:AN130">SUM(AI67:AL67)</f>
        <v>10</v>
      </c>
      <c r="AO67" s="9">
        <f aca="true" t="shared" si="5" ref="AO67:AO130">AM67-AN67</f>
        <v>1118.81</v>
      </c>
    </row>
    <row r="68" spans="1:41" ht="15" customHeight="1">
      <c r="A68" s="5">
        <v>2018</v>
      </c>
      <c r="B68" s="5">
        <v>6</v>
      </c>
      <c r="C68" s="6">
        <v>318</v>
      </c>
      <c r="D68" s="7" t="s">
        <v>131</v>
      </c>
      <c r="E68" s="7" t="s">
        <v>341</v>
      </c>
      <c r="F68" s="7" t="s">
        <v>3</v>
      </c>
      <c r="G68" s="7" t="s">
        <v>4</v>
      </c>
      <c r="H68" s="7" t="s">
        <v>181</v>
      </c>
      <c r="I68" s="8"/>
      <c r="J68" s="8"/>
      <c r="K68" s="8"/>
      <c r="L68" s="8">
        <v>954</v>
      </c>
      <c r="M68" s="8"/>
      <c r="N68" s="8"/>
      <c r="O68" s="8">
        <v>143.1</v>
      </c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9">
        <f t="shared" si="3"/>
        <v>1097.1</v>
      </c>
      <c r="AN68" s="9">
        <f t="shared" si="4"/>
        <v>0</v>
      </c>
      <c r="AO68" s="9">
        <f t="shared" si="5"/>
        <v>1097.1</v>
      </c>
    </row>
    <row r="69" spans="1:41" ht="15" customHeight="1">
      <c r="A69" s="5">
        <v>2018</v>
      </c>
      <c r="B69" s="5">
        <v>6</v>
      </c>
      <c r="C69" s="6">
        <v>321</v>
      </c>
      <c r="D69" s="7" t="s">
        <v>285</v>
      </c>
      <c r="E69" s="7" t="s">
        <v>341</v>
      </c>
      <c r="F69" s="7" t="s">
        <v>3</v>
      </c>
      <c r="G69" s="7" t="s">
        <v>25</v>
      </c>
      <c r="H69" s="7" t="s">
        <v>262</v>
      </c>
      <c r="I69" s="8"/>
      <c r="J69" s="8"/>
      <c r="K69" s="8">
        <v>900.72</v>
      </c>
      <c r="L69" s="8">
        <v>3602.89</v>
      </c>
      <c r="M69" s="8"/>
      <c r="N69" s="8"/>
      <c r="O69" s="8">
        <v>900.72</v>
      </c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>
        <v>15</v>
      </c>
      <c r="AJ69" s="8"/>
      <c r="AK69" s="8">
        <v>616.83</v>
      </c>
      <c r="AL69" s="8"/>
      <c r="AM69" s="9">
        <f t="shared" si="3"/>
        <v>5404.33</v>
      </c>
      <c r="AN69" s="9">
        <f t="shared" si="4"/>
        <v>631.83</v>
      </c>
      <c r="AO69" s="9">
        <f t="shared" si="5"/>
        <v>4772.5</v>
      </c>
    </row>
    <row r="70" spans="1:41" ht="15" customHeight="1">
      <c r="A70" s="5">
        <v>2018</v>
      </c>
      <c r="B70" s="5">
        <v>6</v>
      </c>
      <c r="C70" s="6">
        <v>351</v>
      </c>
      <c r="D70" s="7" t="s">
        <v>59</v>
      </c>
      <c r="E70" s="7" t="s">
        <v>341</v>
      </c>
      <c r="F70" s="7" t="s">
        <v>3</v>
      </c>
      <c r="G70" s="7" t="s">
        <v>9</v>
      </c>
      <c r="H70" s="7" t="s">
        <v>181</v>
      </c>
      <c r="I70" s="8"/>
      <c r="J70" s="8"/>
      <c r="K70" s="8"/>
      <c r="L70" s="8">
        <v>954</v>
      </c>
      <c r="M70" s="8"/>
      <c r="N70" s="8"/>
      <c r="O70" s="8">
        <v>143.1</v>
      </c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>
        <v>10</v>
      </c>
      <c r="AJ70" s="8"/>
      <c r="AK70" s="8"/>
      <c r="AL70" s="8"/>
      <c r="AM70" s="9">
        <f t="shared" si="3"/>
        <v>1097.1</v>
      </c>
      <c r="AN70" s="9">
        <f t="shared" si="4"/>
        <v>10</v>
      </c>
      <c r="AO70" s="9">
        <f t="shared" si="5"/>
        <v>1087.1</v>
      </c>
    </row>
    <row r="71" spans="1:41" ht="15" customHeight="1">
      <c r="A71" s="5">
        <v>2018</v>
      </c>
      <c r="B71" s="5">
        <v>6</v>
      </c>
      <c r="C71" s="6">
        <v>355</v>
      </c>
      <c r="D71" s="7" t="s">
        <v>110</v>
      </c>
      <c r="E71" s="7" t="s">
        <v>341</v>
      </c>
      <c r="F71" s="7" t="s">
        <v>3</v>
      </c>
      <c r="G71" s="7" t="s">
        <v>227</v>
      </c>
      <c r="H71" s="7" t="s">
        <v>281</v>
      </c>
      <c r="I71" s="8"/>
      <c r="J71" s="8"/>
      <c r="K71" s="8"/>
      <c r="L71" s="8">
        <v>2351.77</v>
      </c>
      <c r="M71" s="8"/>
      <c r="N71" s="8"/>
      <c r="O71" s="8">
        <v>587.94</v>
      </c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>
        <v>15</v>
      </c>
      <c r="AJ71" s="8"/>
      <c r="AK71" s="8"/>
      <c r="AL71" s="8"/>
      <c r="AM71" s="9">
        <f t="shared" si="3"/>
        <v>2939.71</v>
      </c>
      <c r="AN71" s="9">
        <f t="shared" si="4"/>
        <v>15</v>
      </c>
      <c r="AO71" s="9">
        <f t="shared" si="5"/>
        <v>2924.71</v>
      </c>
    </row>
    <row r="72" spans="1:41" ht="15" customHeight="1">
      <c r="A72" s="5">
        <v>2018</v>
      </c>
      <c r="B72" s="5">
        <v>6</v>
      </c>
      <c r="C72" s="6">
        <v>369</v>
      </c>
      <c r="D72" s="7" t="s">
        <v>194</v>
      </c>
      <c r="E72" s="7" t="s">
        <v>341</v>
      </c>
      <c r="F72" s="7" t="s">
        <v>3</v>
      </c>
      <c r="G72" s="7" t="s">
        <v>66</v>
      </c>
      <c r="H72" s="7" t="s">
        <v>262</v>
      </c>
      <c r="I72" s="8"/>
      <c r="J72" s="8"/>
      <c r="K72" s="8"/>
      <c r="L72" s="8">
        <v>2986.4</v>
      </c>
      <c r="M72" s="8"/>
      <c r="N72" s="8"/>
      <c r="O72" s="8">
        <v>746.6</v>
      </c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>
        <v>15</v>
      </c>
      <c r="AJ72" s="8"/>
      <c r="AK72" s="8"/>
      <c r="AL72" s="8"/>
      <c r="AM72" s="9">
        <f t="shared" si="3"/>
        <v>3733</v>
      </c>
      <c r="AN72" s="9">
        <f t="shared" si="4"/>
        <v>15</v>
      </c>
      <c r="AO72" s="9">
        <f t="shared" si="5"/>
        <v>3718</v>
      </c>
    </row>
    <row r="73" spans="1:41" ht="15" customHeight="1">
      <c r="A73" s="5">
        <v>2018</v>
      </c>
      <c r="B73" s="5">
        <v>6</v>
      </c>
      <c r="C73" s="6">
        <v>370</v>
      </c>
      <c r="D73" s="7" t="s">
        <v>129</v>
      </c>
      <c r="E73" s="7" t="s">
        <v>341</v>
      </c>
      <c r="F73" s="7" t="s">
        <v>3</v>
      </c>
      <c r="G73" s="7" t="s">
        <v>105</v>
      </c>
      <c r="H73" s="7" t="s">
        <v>281</v>
      </c>
      <c r="I73" s="8"/>
      <c r="J73" s="8"/>
      <c r="K73" s="8"/>
      <c r="L73" s="8">
        <v>2351.77</v>
      </c>
      <c r="M73" s="8"/>
      <c r="N73" s="8"/>
      <c r="O73" s="8">
        <v>587.94</v>
      </c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>
        <v>86.15</v>
      </c>
      <c r="AL73" s="8"/>
      <c r="AM73" s="9">
        <f t="shared" si="3"/>
        <v>2939.71</v>
      </c>
      <c r="AN73" s="9">
        <f t="shared" si="4"/>
        <v>86.15</v>
      </c>
      <c r="AO73" s="9">
        <f t="shared" si="5"/>
        <v>2853.56</v>
      </c>
    </row>
    <row r="74" spans="1:41" ht="15" customHeight="1">
      <c r="A74" s="5">
        <v>2018</v>
      </c>
      <c r="B74" s="5">
        <v>6</v>
      </c>
      <c r="C74" s="6">
        <v>372</v>
      </c>
      <c r="D74" s="7" t="s">
        <v>50</v>
      </c>
      <c r="E74" s="7" t="s">
        <v>341</v>
      </c>
      <c r="F74" s="7" t="s">
        <v>3</v>
      </c>
      <c r="G74" s="7" t="s">
        <v>22</v>
      </c>
      <c r="H74" s="7" t="s">
        <v>281</v>
      </c>
      <c r="I74" s="8"/>
      <c r="J74" s="8"/>
      <c r="K74" s="8"/>
      <c r="L74" s="8">
        <v>2239.76</v>
      </c>
      <c r="M74" s="8"/>
      <c r="N74" s="8"/>
      <c r="O74" s="8">
        <v>559.94</v>
      </c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9">
        <f t="shared" si="3"/>
        <v>2799.7000000000003</v>
      </c>
      <c r="AN74" s="9">
        <f t="shared" si="4"/>
        <v>0</v>
      </c>
      <c r="AO74" s="9">
        <f t="shared" si="5"/>
        <v>2799.7000000000003</v>
      </c>
    </row>
    <row r="75" spans="1:41" ht="15" customHeight="1">
      <c r="A75" s="5">
        <v>2018</v>
      </c>
      <c r="B75" s="5">
        <v>6</v>
      </c>
      <c r="C75" s="6">
        <v>374</v>
      </c>
      <c r="D75" s="7" t="s">
        <v>142</v>
      </c>
      <c r="E75" s="7" t="s">
        <v>341</v>
      </c>
      <c r="F75" s="7" t="s">
        <v>3</v>
      </c>
      <c r="G75" s="7" t="s">
        <v>128</v>
      </c>
      <c r="H75" s="7" t="s">
        <v>281</v>
      </c>
      <c r="I75" s="8"/>
      <c r="J75" s="8"/>
      <c r="K75" s="8"/>
      <c r="L75" s="8">
        <v>2351.77</v>
      </c>
      <c r="M75" s="8"/>
      <c r="N75" s="8"/>
      <c r="O75" s="8">
        <v>587.94</v>
      </c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>
        <v>15</v>
      </c>
      <c r="AJ75" s="8"/>
      <c r="AK75" s="8"/>
      <c r="AL75" s="8"/>
      <c r="AM75" s="9">
        <f t="shared" si="3"/>
        <v>2939.71</v>
      </c>
      <c r="AN75" s="9">
        <f t="shared" si="4"/>
        <v>15</v>
      </c>
      <c r="AO75" s="9">
        <f t="shared" si="5"/>
        <v>2924.71</v>
      </c>
    </row>
    <row r="76" spans="1:41" ht="15" customHeight="1">
      <c r="A76" s="5">
        <v>2018</v>
      </c>
      <c r="B76" s="5">
        <v>6</v>
      </c>
      <c r="C76" s="6">
        <v>375</v>
      </c>
      <c r="D76" s="7" t="s">
        <v>61</v>
      </c>
      <c r="E76" s="7" t="s">
        <v>341</v>
      </c>
      <c r="F76" s="7" t="s">
        <v>3</v>
      </c>
      <c r="G76" s="7" t="s">
        <v>22</v>
      </c>
      <c r="H76" s="7" t="s">
        <v>262</v>
      </c>
      <c r="I76" s="8"/>
      <c r="J76" s="8"/>
      <c r="K76" s="8"/>
      <c r="L76" s="8">
        <v>2351.77</v>
      </c>
      <c r="M76" s="8"/>
      <c r="N76" s="8"/>
      <c r="O76" s="8">
        <v>587.94</v>
      </c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>
        <v>10</v>
      </c>
      <c r="AJ76" s="8"/>
      <c r="AK76" s="8">
        <v>86.15</v>
      </c>
      <c r="AL76" s="8"/>
      <c r="AM76" s="9">
        <f t="shared" si="3"/>
        <v>2939.71</v>
      </c>
      <c r="AN76" s="9">
        <f t="shared" si="4"/>
        <v>96.15</v>
      </c>
      <c r="AO76" s="9">
        <f t="shared" si="5"/>
        <v>2843.56</v>
      </c>
    </row>
    <row r="77" spans="1:41" ht="15" customHeight="1">
      <c r="A77" s="5">
        <v>2018</v>
      </c>
      <c r="B77" s="5">
        <v>6</v>
      </c>
      <c r="C77" s="6">
        <v>378</v>
      </c>
      <c r="D77" s="7" t="s">
        <v>213</v>
      </c>
      <c r="E77" s="7" t="s">
        <v>341</v>
      </c>
      <c r="F77" s="7" t="s">
        <v>3</v>
      </c>
      <c r="G77" s="7" t="s">
        <v>227</v>
      </c>
      <c r="H77" s="7" t="s">
        <v>281</v>
      </c>
      <c r="I77" s="8"/>
      <c r="J77" s="8"/>
      <c r="K77" s="8"/>
      <c r="L77" s="8">
        <v>2239.76</v>
      </c>
      <c r="M77" s="8"/>
      <c r="N77" s="8"/>
      <c r="O77" s="8">
        <v>559.94</v>
      </c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9">
        <f t="shared" si="3"/>
        <v>2799.7000000000003</v>
      </c>
      <c r="AN77" s="9">
        <f t="shared" si="4"/>
        <v>0</v>
      </c>
      <c r="AO77" s="9">
        <f t="shared" si="5"/>
        <v>2799.7000000000003</v>
      </c>
    </row>
    <row r="78" spans="1:41" ht="15" customHeight="1">
      <c r="A78" s="5">
        <v>2018</v>
      </c>
      <c r="B78" s="5">
        <v>6</v>
      </c>
      <c r="C78" s="6">
        <v>381</v>
      </c>
      <c r="D78" s="7" t="s">
        <v>77</v>
      </c>
      <c r="E78" s="7" t="s">
        <v>341</v>
      </c>
      <c r="F78" s="7" t="s">
        <v>3</v>
      </c>
      <c r="G78" s="7" t="s">
        <v>258</v>
      </c>
      <c r="H78" s="7" t="s">
        <v>281</v>
      </c>
      <c r="I78" s="8"/>
      <c r="J78" s="8"/>
      <c r="K78" s="8"/>
      <c r="L78" s="8">
        <v>1147.3</v>
      </c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9">
        <f t="shared" si="3"/>
        <v>1147.3</v>
      </c>
      <c r="AN78" s="9">
        <f t="shared" si="4"/>
        <v>0</v>
      </c>
      <c r="AO78" s="9">
        <f t="shared" si="5"/>
        <v>1147.3</v>
      </c>
    </row>
    <row r="79" spans="1:41" ht="15" customHeight="1">
      <c r="A79" s="5">
        <v>2018</v>
      </c>
      <c r="B79" s="5">
        <v>6</v>
      </c>
      <c r="C79" s="6">
        <v>382</v>
      </c>
      <c r="D79" s="7" t="s">
        <v>123</v>
      </c>
      <c r="E79" s="7" t="s">
        <v>341</v>
      </c>
      <c r="F79" s="7" t="s">
        <v>3</v>
      </c>
      <c r="G79" s="7" t="s">
        <v>207</v>
      </c>
      <c r="H79" s="7" t="s">
        <v>262</v>
      </c>
      <c r="I79" s="8"/>
      <c r="J79" s="8"/>
      <c r="K79" s="8"/>
      <c r="L79" s="8">
        <v>3102.89</v>
      </c>
      <c r="M79" s="8"/>
      <c r="N79" s="8"/>
      <c r="O79" s="8">
        <v>620.58</v>
      </c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>
        <v>15</v>
      </c>
      <c r="AJ79" s="8"/>
      <c r="AK79" s="8">
        <v>203.72</v>
      </c>
      <c r="AL79" s="8"/>
      <c r="AM79" s="9">
        <f t="shared" si="3"/>
        <v>3723.47</v>
      </c>
      <c r="AN79" s="9">
        <f t="shared" si="4"/>
        <v>218.72</v>
      </c>
      <c r="AO79" s="9">
        <f t="shared" si="5"/>
        <v>3504.75</v>
      </c>
    </row>
    <row r="80" spans="1:41" ht="15" customHeight="1">
      <c r="A80" s="5">
        <v>2018</v>
      </c>
      <c r="B80" s="5">
        <v>6</v>
      </c>
      <c r="C80" s="6">
        <v>383</v>
      </c>
      <c r="D80" s="7" t="s">
        <v>271</v>
      </c>
      <c r="E80" s="7" t="s">
        <v>341</v>
      </c>
      <c r="F80" s="7" t="s">
        <v>3</v>
      </c>
      <c r="G80" s="7" t="s">
        <v>22</v>
      </c>
      <c r="H80" s="7" t="s">
        <v>262</v>
      </c>
      <c r="I80" s="8"/>
      <c r="J80" s="8"/>
      <c r="K80" s="8"/>
      <c r="L80" s="8">
        <v>3135.71</v>
      </c>
      <c r="M80" s="8"/>
      <c r="N80" s="8"/>
      <c r="O80" s="8">
        <v>783.93</v>
      </c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>
        <v>245.78</v>
      </c>
      <c r="AL80" s="8"/>
      <c r="AM80" s="9">
        <f t="shared" si="3"/>
        <v>3919.64</v>
      </c>
      <c r="AN80" s="9">
        <f t="shared" si="4"/>
        <v>245.78</v>
      </c>
      <c r="AO80" s="9">
        <f t="shared" si="5"/>
        <v>3673.8599999999997</v>
      </c>
    </row>
    <row r="81" spans="1:41" ht="15" customHeight="1">
      <c r="A81" s="5">
        <v>2018</v>
      </c>
      <c r="B81" s="5">
        <v>6</v>
      </c>
      <c r="C81" s="6">
        <v>386</v>
      </c>
      <c r="D81" s="7" t="s">
        <v>306</v>
      </c>
      <c r="E81" s="7" t="s">
        <v>341</v>
      </c>
      <c r="F81" s="7" t="s">
        <v>3</v>
      </c>
      <c r="G81" s="7" t="s">
        <v>29</v>
      </c>
      <c r="H81" s="7" t="s">
        <v>262</v>
      </c>
      <c r="I81" s="8"/>
      <c r="J81" s="8"/>
      <c r="K81" s="8"/>
      <c r="L81" s="8">
        <v>2586.92</v>
      </c>
      <c r="M81" s="8"/>
      <c r="N81" s="8"/>
      <c r="O81" s="8">
        <v>646.73</v>
      </c>
      <c r="P81" s="8"/>
      <c r="Q81" s="8"/>
      <c r="R81" s="8">
        <v>357.59</v>
      </c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>
        <v>15</v>
      </c>
      <c r="AJ81" s="8"/>
      <c r="AK81" s="8">
        <v>57.06</v>
      </c>
      <c r="AL81" s="8"/>
      <c r="AM81" s="9">
        <f t="shared" si="3"/>
        <v>3591.2400000000002</v>
      </c>
      <c r="AN81" s="9">
        <f t="shared" si="4"/>
        <v>72.06</v>
      </c>
      <c r="AO81" s="9">
        <f t="shared" si="5"/>
        <v>3519.1800000000003</v>
      </c>
    </row>
    <row r="82" spans="1:41" ht="15" customHeight="1">
      <c r="A82" s="5">
        <v>2018</v>
      </c>
      <c r="B82" s="5">
        <v>6</v>
      </c>
      <c r="C82" s="6">
        <v>394</v>
      </c>
      <c r="D82" s="7" t="s">
        <v>290</v>
      </c>
      <c r="E82" s="7" t="s">
        <v>341</v>
      </c>
      <c r="F82" s="7" t="s">
        <v>3</v>
      </c>
      <c r="G82" s="7" t="s">
        <v>206</v>
      </c>
      <c r="H82" s="7" t="s">
        <v>281</v>
      </c>
      <c r="I82" s="8"/>
      <c r="J82" s="8"/>
      <c r="K82" s="8"/>
      <c r="L82" s="8">
        <v>1074.15</v>
      </c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9">
        <f t="shared" si="3"/>
        <v>1074.15</v>
      </c>
      <c r="AN82" s="9">
        <f t="shared" si="4"/>
        <v>0</v>
      </c>
      <c r="AO82" s="9">
        <f t="shared" si="5"/>
        <v>1074.15</v>
      </c>
    </row>
    <row r="83" spans="1:41" ht="15" customHeight="1">
      <c r="A83" s="5">
        <v>2018</v>
      </c>
      <c r="B83" s="5">
        <v>6</v>
      </c>
      <c r="C83" s="6">
        <v>395</v>
      </c>
      <c r="D83" s="7" t="s">
        <v>278</v>
      </c>
      <c r="E83" s="7" t="s">
        <v>341</v>
      </c>
      <c r="F83" s="7" t="s">
        <v>3</v>
      </c>
      <c r="G83" s="7" t="s">
        <v>227</v>
      </c>
      <c r="H83" s="7" t="s">
        <v>281</v>
      </c>
      <c r="I83" s="8"/>
      <c r="J83" s="8"/>
      <c r="K83" s="8"/>
      <c r="L83" s="8">
        <v>2239.76</v>
      </c>
      <c r="M83" s="8"/>
      <c r="N83" s="8"/>
      <c r="O83" s="8">
        <v>559.94</v>
      </c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9">
        <f t="shared" si="3"/>
        <v>2799.7000000000003</v>
      </c>
      <c r="AN83" s="9">
        <f t="shared" si="4"/>
        <v>0</v>
      </c>
      <c r="AO83" s="9">
        <f t="shared" si="5"/>
        <v>2799.7000000000003</v>
      </c>
    </row>
    <row r="84" spans="1:41" ht="15" customHeight="1">
      <c r="A84" s="5">
        <v>2018</v>
      </c>
      <c r="B84" s="5">
        <v>6</v>
      </c>
      <c r="C84" s="6">
        <v>398</v>
      </c>
      <c r="D84" s="7" t="s">
        <v>148</v>
      </c>
      <c r="E84" s="7" t="s">
        <v>341</v>
      </c>
      <c r="F84" s="7" t="s">
        <v>3</v>
      </c>
      <c r="G84" s="7" t="s">
        <v>106</v>
      </c>
      <c r="H84" s="7" t="s">
        <v>281</v>
      </c>
      <c r="I84" s="8"/>
      <c r="J84" s="8"/>
      <c r="K84" s="8"/>
      <c r="L84" s="8">
        <v>2239.76</v>
      </c>
      <c r="M84" s="8"/>
      <c r="N84" s="8"/>
      <c r="O84" s="8">
        <v>559.94</v>
      </c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9">
        <f t="shared" si="3"/>
        <v>2799.7000000000003</v>
      </c>
      <c r="AN84" s="9">
        <f t="shared" si="4"/>
        <v>0</v>
      </c>
      <c r="AO84" s="9">
        <f t="shared" si="5"/>
        <v>2799.7000000000003</v>
      </c>
    </row>
    <row r="85" spans="1:41" ht="15" customHeight="1">
      <c r="A85" s="5">
        <v>2018</v>
      </c>
      <c r="B85" s="5">
        <v>6</v>
      </c>
      <c r="C85" s="6">
        <v>400</v>
      </c>
      <c r="D85" s="7" t="s">
        <v>259</v>
      </c>
      <c r="E85" s="7" t="s">
        <v>341</v>
      </c>
      <c r="F85" s="7" t="s">
        <v>3</v>
      </c>
      <c r="G85" s="7" t="s">
        <v>105</v>
      </c>
      <c r="H85" s="7" t="s">
        <v>281</v>
      </c>
      <c r="I85" s="8"/>
      <c r="J85" s="8"/>
      <c r="K85" s="8"/>
      <c r="L85" s="8">
        <v>2239.76</v>
      </c>
      <c r="M85" s="8"/>
      <c r="N85" s="8"/>
      <c r="O85" s="8">
        <v>559.94</v>
      </c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>
        <v>15</v>
      </c>
      <c r="AJ85" s="8"/>
      <c r="AK85" s="8">
        <v>67.17</v>
      </c>
      <c r="AL85" s="8"/>
      <c r="AM85" s="9">
        <f t="shared" si="3"/>
        <v>2799.7000000000003</v>
      </c>
      <c r="AN85" s="9">
        <f t="shared" si="4"/>
        <v>82.17</v>
      </c>
      <c r="AO85" s="9">
        <f t="shared" si="5"/>
        <v>2717.53</v>
      </c>
    </row>
    <row r="86" spans="1:41" ht="15" customHeight="1">
      <c r="A86" s="5">
        <v>2018</v>
      </c>
      <c r="B86" s="5">
        <v>6</v>
      </c>
      <c r="C86" s="6">
        <v>402</v>
      </c>
      <c r="D86" s="7" t="s">
        <v>100</v>
      </c>
      <c r="E86" s="7" t="s">
        <v>341</v>
      </c>
      <c r="F86" s="7" t="s">
        <v>3</v>
      </c>
      <c r="G86" s="7" t="s">
        <v>246</v>
      </c>
      <c r="H86" s="7" t="s">
        <v>281</v>
      </c>
      <c r="I86" s="8"/>
      <c r="J86" s="8"/>
      <c r="K86" s="8"/>
      <c r="L86" s="8">
        <v>1147.3</v>
      </c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>
        <v>10</v>
      </c>
      <c r="AJ86" s="8"/>
      <c r="AK86" s="8"/>
      <c r="AL86" s="8"/>
      <c r="AM86" s="9">
        <f t="shared" si="3"/>
        <v>1147.3</v>
      </c>
      <c r="AN86" s="9">
        <f t="shared" si="4"/>
        <v>10</v>
      </c>
      <c r="AO86" s="9">
        <f t="shared" si="5"/>
        <v>1137.3</v>
      </c>
    </row>
    <row r="87" spans="1:41" ht="15" customHeight="1">
      <c r="A87" s="5">
        <v>2018</v>
      </c>
      <c r="B87" s="5">
        <v>6</v>
      </c>
      <c r="C87" s="6">
        <v>408</v>
      </c>
      <c r="D87" s="7" t="s">
        <v>296</v>
      </c>
      <c r="E87" s="7" t="s">
        <v>341</v>
      </c>
      <c r="F87" s="7" t="s">
        <v>3</v>
      </c>
      <c r="G87" s="7" t="s">
        <v>34</v>
      </c>
      <c r="H87" s="7" t="s">
        <v>181</v>
      </c>
      <c r="I87" s="8"/>
      <c r="J87" s="8"/>
      <c r="K87" s="8"/>
      <c r="L87" s="8">
        <v>2000</v>
      </c>
      <c r="M87" s="8"/>
      <c r="N87" s="8"/>
      <c r="O87" s="8">
        <v>500</v>
      </c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>
        <v>44.7</v>
      </c>
      <c r="AL87" s="8"/>
      <c r="AM87" s="9">
        <f t="shared" si="3"/>
        <v>2500</v>
      </c>
      <c r="AN87" s="9">
        <f t="shared" si="4"/>
        <v>44.7</v>
      </c>
      <c r="AO87" s="9">
        <f t="shared" si="5"/>
        <v>2455.3</v>
      </c>
    </row>
    <row r="88" spans="1:41" ht="15" customHeight="1">
      <c r="A88" s="5">
        <v>2018</v>
      </c>
      <c r="B88" s="5">
        <v>6</v>
      </c>
      <c r="C88" s="6">
        <v>416</v>
      </c>
      <c r="D88" s="7" t="s">
        <v>155</v>
      </c>
      <c r="E88" s="7" t="s">
        <v>341</v>
      </c>
      <c r="F88" s="7" t="s">
        <v>3</v>
      </c>
      <c r="G88" s="7" t="s">
        <v>29</v>
      </c>
      <c r="H88" s="7" t="s">
        <v>262</v>
      </c>
      <c r="I88" s="8"/>
      <c r="J88" s="8"/>
      <c r="K88" s="8"/>
      <c r="L88" s="8">
        <v>2239.76</v>
      </c>
      <c r="M88" s="8"/>
      <c r="N88" s="8"/>
      <c r="O88" s="8">
        <v>559.94</v>
      </c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>
        <v>15</v>
      </c>
      <c r="AJ88" s="8"/>
      <c r="AK88" s="8">
        <v>52.95</v>
      </c>
      <c r="AL88" s="8"/>
      <c r="AM88" s="9">
        <f t="shared" si="3"/>
        <v>2799.7000000000003</v>
      </c>
      <c r="AN88" s="9">
        <f t="shared" si="4"/>
        <v>67.95</v>
      </c>
      <c r="AO88" s="9">
        <f t="shared" si="5"/>
        <v>2731.7500000000005</v>
      </c>
    </row>
    <row r="89" spans="1:41" ht="15" customHeight="1">
      <c r="A89" s="5">
        <v>2018</v>
      </c>
      <c r="B89" s="5">
        <v>6</v>
      </c>
      <c r="C89" s="6">
        <v>424</v>
      </c>
      <c r="D89" s="7" t="s">
        <v>236</v>
      </c>
      <c r="E89" s="7" t="s">
        <v>341</v>
      </c>
      <c r="F89" s="7" t="s">
        <v>3</v>
      </c>
      <c r="G89" s="7" t="s">
        <v>25</v>
      </c>
      <c r="H89" s="7" t="s">
        <v>262</v>
      </c>
      <c r="I89" s="8"/>
      <c r="J89" s="8"/>
      <c r="K89" s="8"/>
      <c r="L89" s="8">
        <v>2586.92</v>
      </c>
      <c r="M89" s="8"/>
      <c r="N89" s="8"/>
      <c r="O89" s="8">
        <v>646.73</v>
      </c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>
        <v>15</v>
      </c>
      <c r="AJ89" s="8"/>
      <c r="AK89" s="8">
        <v>130.24</v>
      </c>
      <c r="AL89" s="8"/>
      <c r="AM89" s="9">
        <f t="shared" si="3"/>
        <v>3233.65</v>
      </c>
      <c r="AN89" s="9">
        <f t="shared" si="4"/>
        <v>145.24</v>
      </c>
      <c r="AO89" s="9">
        <f t="shared" si="5"/>
        <v>3088.41</v>
      </c>
    </row>
    <row r="90" spans="1:41" ht="15" customHeight="1">
      <c r="A90" s="5">
        <v>2018</v>
      </c>
      <c r="B90" s="5">
        <v>6</v>
      </c>
      <c r="C90" s="6">
        <v>425</v>
      </c>
      <c r="D90" s="7" t="s">
        <v>147</v>
      </c>
      <c r="E90" s="7" t="s">
        <v>341</v>
      </c>
      <c r="F90" s="7" t="s">
        <v>3</v>
      </c>
      <c r="G90" s="7" t="s">
        <v>31</v>
      </c>
      <c r="H90" s="7" t="s">
        <v>262</v>
      </c>
      <c r="I90" s="8"/>
      <c r="J90" s="8"/>
      <c r="K90" s="8"/>
      <c r="L90" s="8">
        <v>2351.77</v>
      </c>
      <c r="M90" s="8"/>
      <c r="N90" s="8"/>
      <c r="O90" s="8">
        <v>352.76</v>
      </c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>
        <v>15</v>
      </c>
      <c r="AJ90" s="8"/>
      <c r="AK90" s="8">
        <v>60.03</v>
      </c>
      <c r="AL90" s="8"/>
      <c r="AM90" s="9">
        <f t="shared" si="3"/>
        <v>2704.5299999999997</v>
      </c>
      <c r="AN90" s="9">
        <f t="shared" si="4"/>
        <v>75.03</v>
      </c>
      <c r="AO90" s="9">
        <f t="shared" si="5"/>
        <v>2629.4999999999995</v>
      </c>
    </row>
    <row r="91" spans="1:41" ht="15" customHeight="1">
      <c r="A91" s="5">
        <v>2018</v>
      </c>
      <c r="B91" s="5">
        <v>6</v>
      </c>
      <c r="C91" s="6">
        <v>429</v>
      </c>
      <c r="D91" s="7" t="s">
        <v>62</v>
      </c>
      <c r="E91" s="7" t="s">
        <v>341</v>
      </c>
      <c r="F91" s="7" t="s">
        <v>3</v>
      </c>
      <c r="G91" s="7" t="s">
        <v>105</v>
      </c>
      <c r="H91" s="7" t="s">
        <v>262</v>
      </c>
      <c r="I91" s="8"/>
      <c r="J91" s="8"/>
      <c r="K91" s="8"/>
      <c r="L91" s="8">
        <v>1147.3</v>
      </c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9">
        <f t="shared" si="3"/>
        <v>1147.3</v>
      </c>
      <c r="AN91" s="9">
        <f t="shared" si="4"/>
        <v>0</v>
      </c>
      <c r="AO91" s="9">
        <f t="shared" si="5"/>
        <v>1147.3</v>
      </c>
    </row>
    <row r="92" spans="1:41" ht="15" customHeight="1">
      <c r="A92" s="5">
        <v>2018</v>
      </c>
      <c r="B92" s="5">
        <v>6</v>
      </c>
      <c r="C92" s="6">
        <v>431</v>
      </c>
      <c r="D92" s="7" t="s">
        <v>288</v>
      </c>
      <c r="E92" s="7" t="s">
        <v>341</v>
      </c>
      <c r="F92" s="7" t="s">
        <v>3</v>
      </c>
      <c r="G92" s="7" t="s">
        <v>22</v>
      </c>
      <c r="H92" s="7" t="s">
        <v>262</v>
      </c>
      <c r="I92" s="8"/>
      <c r="J92" s="8"/>
      <c r="K92" s="8"/>
      <c r="L92" s="8">
        <v>2351.77</v>
      </c>
      <c r="M92" s="8"/>
      <c r="N92" s="8"/>
      <c r="O92" s="8">
        <v>705.53</v>
      </c>
      <c r="P92" s="8"/>
      <c r="Q92" s="8"/>
      <c r="R92" s="8">
        <v>162.54</v>
      </c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>
        <v>15</v>
      </c>
      <c r="AJ92" s="8"/>
      <c r="AK92" s="8">
        <v>103.79</v>
      </c>
      <c r="AL92" s="8"/>
      <c r="AM92" s="9">
        <f t="shared" si="3"/>
        <v>3219.84</v>
      </c>
      <c r="AN92" s="9">
        <f t="shared" si="4"/>
        <v>118.79</v>
      </c>
      <c r="AO92" s="9">
        <f t="shared" si="5"/>
        <v>3101.05</v>
      </c>
    </row>
    <row r="93" spans="1:41" ht="15" customHeight="1">
      <c r="A93" s="5">
        <v>2018</v>
      </c>
      <c r="B93" s="5">
        <v>6</v>
      </c>
      <c r="C93" s="6">
        <v>432</v>
      </c>
      <c r="D93" s="7" t="s">
        <v>254</v>
      </c>
      <c r="E93" s="7" t="s">
        <v>341</v>
      </c>
      <c r="F93" s="7" t="s">
        <v>3</v>
      </c>
      <c r="G93" s="7" t="s">
        <v>258</v>
      </c>
      <c r="H93" s="7" t="s">
        <v>262</v>
      </c>
      <c r="I93" s="8"/>
      <c r="J93" s="8"/>
      <c r="K93" s="8"/>
      <c r="L93" s="8">
        <v>3135.71</v>
      </c>
      <c r="M93" s="8"/>
      <c r="N93" s="8"/>
      <c r="O93" s="8">
        <v>940.71</v>
      </c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>
        <v>281.06</v>
      </c>
      <c r="AL93" s="8"/>
      <c r="AM93" s="9">
        <f t="shared" si="3"/>
        <v>4076.42</v>
      </c>
      <c r="AN93" s="9">
        <f t="shared" si="4"/>
        <v>281.06</v>
      </c>
      <c r="AO93" s="9">
        <f t="shared" si="5"/>
        <v>3795.36</v>
      </c>
    </row>
    <row r="94" spans="1:41" ht="15" customHeight="1">
      <c r="A94" s="5">
        <v>2018</v>
      </c>
      <c r="B94" s="5">
        <v>6</v>
      </c>
      <c r="C94" s="6">
        <v>435</v>
      </c>
      <c r="D94" s="7" t="s">
        <v>255</v>
      </c>
      <c r="E94" s="7" t="s">
        <v>341</v>
      </c>
      <c r="F94" s="7" t="s">
        <v>3</v>
      </c>
      <c r="G94" s="7" t="s">
        <v>30</v>
      </c>
      <c r="H94" s="7" t="s">
        <v>262</v>
      </c>
      <c r="I94" s="8"/>
      <c r="J94" s="8"/>
      <c r="K94" s="8"/>
      <c r="L94" s="8">
        <v>2351.77</v>
      </c>
      <c r="M94" s="8"/>
      <c r="N94" s="8"/>
      <c r="O94" s="8">
        <v>470.36</v>
      </c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>
        <v>15</v>
      </c>
      <c r="AJ94" s="8"/>
      <c r="AK94" s="8">
        <v>68.85</v>
      </c>
      <c r="AL94" s="8"/>
      <c r="AM94" s="9">
        <f t="shared" si="3"/>
        <v>2822.13</v>
      </c>
      <c r="AN94" s="9">
        <f t="shared" si="4"/>
        <v>83.85</v>
      </c>
      <c r="AO94" s="9">
        <f t="shared" si="5"/>
        <v>2738.28</v>
      </c>
    </row>
    <row r="95" spans="1:41" ht="15" customHeight="1">
      <c r="A95" s="5">
        <v>2018</v>
      </c>
      <c r="B95" s="5">
        <v>6</v>
      </c>
      <c r="C95" s="6">
        <v>436</v>
      </c>
      <c r="D95" s="7" t="s">
        <v>81</v>
      </c>
      <c r="E95" s="7" t="s">
        <v>341</v>
      </c>
      <c r="F95" s="7" t="s">
        <v>3</v>
      </c>
      <c r="G95" s="7" t="s">
        <v>105</v>
      </c>
      <c r="H95" s="7" t="s">
        <v>262</v>
      </c>
      <c r="I95" s="8"/>
      <c r="J95" s="8"/>
      <c r="K95" s="8"/>
      <c r="L95" s="8">
        <v>2351.77</v>
      </c>
      <c r="M95" s="8"/>
      <c r="N95" s="8"/>
      <c r="O95" s="8">
        <v>587.94</v>
      </c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9">
        <f t="shared" si="3"/>
        <v>2939.71</v>
      </c>
      <c r="AN95" s="9">
        <f t="shared" si="4"/>
        <v>0</v>
      </c>
      <c r="AO95" s="9">
        <f t="shared" si="5"/>
        <v>2939.71</v>
      </c>
    </row>
    <row r="96" spans="1:41" ht="15" customHeight="1">
      <c r="A96" s="5">
        <v>2018</v>
      </c>
      <c r="B96" s="5">
        <v>6</v>
      </c>
      <c r="C96" s="6">
        <v>437</v>
      </c>
      <c r="D96" s="7" t="s">
        <v>124</v>
      </c>
      <c r="E96" s="7" t="s">
        <v>341</v>
      </c>
      <c r="F96" s="7" t="s">
        <v>3</v>
      </c>
      <c r="G96" s="7" t="s">
        <v>21</v>
      </c>
      <c r="H96" s="7" t="s">
        <v>181</v>
      </c>
      <c r="I96" s="8"/>
      <c r="J96" s="8"/>
      <c r="K96" s="8"/>
      <c r="L96" s="8">
        <v>954</v>
      </c>
      <c r="M96" s="8"/>
      <c r="N96" s="8"/>
      <c r="O96" s="8">
        <v>190.8</v>
      </c>
      <c r="P96" s="8">
        <v>954</v>
      </c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>
        <v>10</v>
      </c>
      <c r="AJ96" s="8"/>
      <c r="AK96" s="8"/>
      <c r="AL96" s="8"/>
      <c r="AM96" s="9">
        <f t="shared" si="3"/>
        <v>2098.8</v>
      </c>
      <c r="AN96" s="9">
        <f t="shared" si="4"/>
        <v>10</v>
      </c>
      <c r="AO96" s="9">
        <f t="shared" si="5"/>
        <v>2088.8</v>
      </c>
    </row>
    <row r="97" spans="1:41" ht="15" customHeight="1">
      <c r="A97" s="5">
        <v>2018</v>
      </c>
      <c r="B97" s="5">
        <v>6</v>
      </c>
      <c r="C97" s="6">
        <v>443</v>
      </c>
      <c r="D97" s="7" t="s">
        <v>211</v>
      </c>
      <c r="E97" s="7" t="s">
        <v>341</v>
      </c>
      <c r="F97" s="7" t="s">
        <v>3</v>
      </c>
      <c r="G97" s="7" t="s">
        <v>227</v>
      </c>
      <c r="H97" s="7" t="s">
        <v>281</v>
      </c>
      <c r="I97" s="8"/>
      <c r="J97" s="8"/>
      <c r="K97" s="8"/>
      <c r="L97" s="8">
        <v>2351.77</v>
      </c>
      <c r="M97" s="8"/>
      <c r="N97" s="8"/>
      <c r="O97" s="8">
        <v>587.94</v>
      </c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>
        <v>15</v>
      </c>
      <c r="AJ97" s="8"/>
      <c r="AK97" s="8"/>
      <c r="AL97" s="8"/>
      <c r="AM97" s="9">
        <f t="shared" si="3"/>
        <v>2939.71</v>
      </c>
      <c r="AN97" s="9">
        <f t="shared" si="4"/>
        <v>15</v>
      </c>
      <c r="AO97" s="9">
        <f t="shared" si="5"/>
        <v>2924.71</v>
      </c>
    </row>
    <row r="98" spans="1:41" ht="15" customHeight="1">
      <c r="A98" s="5">
        <v>2018</v>
      </c>
      <c r="B98" s="5">
        <v>6</v>
      </c>
      <c r="C98" s="6">
        <v>445</v>
      </c>
      <c r="D98" s="7" t="s">
        <v>159</v>
      </c>
      <c r="E98" s="7" t="s">
        <v>341</v>
      </c>
      <c r="F98" s="7" t="s">
        <v>3</v>
      </c>
      <c r="G98" s="7" t="s">
        <v>105</v>
      </c>
      <c r="H98" s="7" t="s">
        <v>281</v>
      </c>
      <c r="I98" s="8"/>
      <c r="J98" s="8"/>
      <c r="K98" s="8"/>
      <c r="L98" s="8">
        <v>2239.76</v>
      </c>
      <c r="M98" s="8"/>
      <c r="N98" s="8"/>
      <c r="O98" s="8">
        <v>559.94</v>
      </c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>
        <v>15</v>
      </c>
      <c r="AJ98" s="8"/>
      <c r="AK98" s="8"/>
      <c r="AL98" s="8"/>
      <c r="AM98" s="9">
        <f t="shared" si="3"/>
        <v>2799.7000000000003</v>
      </c>
      <c r="AN98" s="9">
        <f t="shared" si="4"/>
        <v>15</v>
      </c>
      <c r="AO98" s="9">
        <f t="shared" si="5"/>
        <v>2784.7000000000003</v>
      </c>
    </row>
    <row r="99" spans="1:41" ht="15" customHeight="1">
      <c r="A99" s="5">
        <v>2018</v>
      </c>
      <c r="B99" s="5">
        <v>6</v>
      </c>
      <c r="C99" s="6">
        <v>447</v>
      </c>
      <c r="D99" s="7" t="s">
        <v>125</v>
      </c>
      <c r="E99" s="7" t="s">
        <v>341</v>
      </c>
      <c r="F99" s="7" t="s">
        <v>3</v>
      </c>
      <c r="G99" s="7" t="s">
        <v>227</v>
      </c>
      <c r="H99" s="7" t="s">
        <v>281</v>
      </c>
      <c r="I99" s="8"/>
      <c r="J99" s="8"/>
      <c r="K99" s="8"/>
      <c r="L99" s="8">
        <v>2239.76</v>
      </c>
      <c r="M99" s="8"/>
      <c r="N99" s="8"/>
      <c r="O99" s="8">
        <v>559.94</v>
      </c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>
        <v>67.17</v>
      </c>
      <c r="AL99" s="8"/>
      <c r="AM99" s="9">
        <f t="shared" si="3"/>
        <v>2799.7000000000003</v>
      </c>
      <c r="AN99" s="9">
        <f t="shared" si="4"/>
        <v>67.17</v>
      </c>
      <c r="AO99" s="9">
        <f t="shared" si="5"/>
        <v>2732.53</v>
      </c>
    </row>
    <row r="100" spans="1:41" ht="15" customHeight="1">
      <c r="A100" s="5">
        <v>2018</v>
      </c>
      <c r="B100" s="5">
        <v>6</v>
      </c>
      <c r="C100" s="6">
        <v>451</v>
      </c>
      <c r="D100" s="7" t="s">
        <v>186</v>
      </c>
      <c r="E100" s="7" t="s">
        <v>341</v>
      </c>
      <c r="F100" s="7" t="s">
        <v>3</v>
      </c>
      <c r="G100" s="7" t="s">
        <v>227</v>
      </c>
      <c r="H100" s="7" t="s">
        <v>281</v>
      </c>
      <c r="I100" s="8"/>
      <c r="J100" s="8"/>
      <c r="K100" s="8"/>
      <c r="L100" s="8">
        <v>2351.77</v>
      </c>
      <c r="M100" s="8"/>
      <c r="N100" s="8"/>
      <c r="O100" s="8">
        <v>587.94</v>
      </c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9">
        <f t="shared" si="3"/>
        <v>2939.71</v>
      </c>
      <c r="AN100" s="9">
        <f t="shared" si="4"/>
        <v>0</v>
      </c>
      <c r="AO100" s="9">
        <f t="shared" si="5"/>
        <v>2939.71</v>
      </c>
    </row>
    <row r="101" spans="1:41" ht="15" customHeight="1">
      <c r="A101" s="5">
        <v>2018</v>
      </c>
      <c r="B101" s="5">
        <v>6</v>
      </c>
      <c r="C101" s="6">
        <v>462</v>
      </c>
      <c r="D101" s="7" t="s">
        <v>209</v>
      </c>
      <c r="E101" s="7" t="s">
        <v>341</v>
      </c>
      <c r="F101" s="7" t="s">
        <v>3</v>
      </c>
      <c r="G101" s="7" t="s">
        <v>21</v>
      </c>
      <c r="H101" s="7" t="s">
        <v>181</v>
      </c>
      <c r="I101" s="8"/>
      <c r="J101" s="8"/>
      <c r="K101" s="8"/>
      <c r="L101" s="8">
        <v>954</v>
      </c>
      <c r="M101" s="8"/>
      <c r="N101" s="8"/>
      <c r="O101" s="8">
        <v>238.5</v>
      </c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>
        <v>10</v>
      </c>
      <c r="AJ101" s="8"/>
      <c r="AK101" s="8"/>
      <c r="AL101" s="8"/>
      <c r="AM101" s="9">
        <f t="shared" si="3"/>
        <v>1192.5</v>
      </c>
      <c r="AN101" s="9">
        <f t="shared" si="4"/>
        <v>10</v>
      </c>
      <c r="AO101" s="9">
        <f t="shared" si="5"/>
        <v>1182.5</v>
      </c>
    </row>
    <row r="102" spans="1:41" ht="15" customHeight="1">
      <c r="A102" s="5">
        <v>2018</v>
      </c>
      <c r="B102" s="5">
        <v>6</v>
      </c>
      <c r="C102" s="6">
        <v>463</v>
      </c>
      <c r="D102" s="7" t="s">
        <v>156</v>
      </c>
      <c r="E102" s="7" t="s">
        <v>341</v>
      </c>
      <c r="F102" s="7" t="s">
        <v>3</v>
      </c>
      <c r="G102" s="7" t="s">
        <v>4</v>
      </c>
      <c r="H102" s="7" t="s">
        <v>181</v>
      </c>
      <c r="I102" s="8"/>
      <c r="J102" s="8"/>
      <c r="K102" s="8"/>
      <c r="L102" s="8">
        <v>954</v>
      </c>
      <c r="M102" s="8"/>
      <c r="N102" s="8"/>
      <c r="O102" s="8">
        <v>190.8</v>
      </c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>
        <v>10</v>
      </c>
      <c r="AJ102" s="8"/>
      <c r="AK102" s="8"/>
      <c r="AL102" s="8"/>
      <c r="AM102" s="9">
        <f t="shared" si="3"/>
        <v>1144.8</v>
      </c>
      <c r="AN102" s="9">
        <f t="shared" si="4"/>
        <v>10</v>
      </c>
      <c r="AO102" s="9">
        <f t="shared" si="5"/>
        <v>1134.8</v>
      </c>
    </row>
    <row r="103" spans="1:41" ht="15" customHeight="1">
      <c r="A103" s="5">
        <v>2018</v>
      </c>
      <c r="B103" s="5">
        <v>6</v>
      </c>
      <c r="C103" s="6">
        <v>464</v>
      </c>
      <c r="D103" s="7" t="s">
        <v>251</v>
      </c>
      <c r="E103" s="7" t="s">
        <v>341</v>
      </c>
      <c r="F103" s="7" t="s">
        <v>3</v>
      </c>
      <c r="G103" s="7" t="s">
        <v>207</v>
      </c>
      <c r="H103" s="7" t="s">
        <v>262</v>
      </c>
      <c r="I103" s="8"/>
      <c r="J103" s="8"/>
      <c r="K103" s="8"/>
      <c r="L103" s="8">
        <v>3447.67</v>
      </c>
      <c r="M103" s="8"/>
      <c r="N103" s="8"/>
      <c r="O103" s="8">
        <v>861.92</v>
      </c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>
        <v>333.52</v>
      </c>
      <c r="AL103" s="8"/>
      <c r="AM103" s="9">
        <f t="shared" si="3"/>
        <v>4309.59</v>
      </c>
      <c r="AN103" s="9">
        <f t="shared" si="4"/>
        <v>333.52</v>
      </c>
      <c r="AO103" s="9">
        <f t="shared" si="5"/>
        <v>3976.07</v>
      </c>
    </row>
    <row r="104" spans="1:41" ht="15" customHeight="1">
      <c r="A104" s="5">
        <v>2018</v>
      </c>
      <c r="B104" s="5">
        <v>6</v>
      </c>
      <c r="C104" s="6">
        <v>470</v>
      </c>
      <c r="D104" s="7" t="s">
        <v>256</v>
      </c>
      <c r="E104" s="7" t="s">
        <v>341</v>
      </c>
      <c r="F104" s="7" t="s">
        <v>3</v>
      </c>
      <c r="G104" s="7" t="s">
        <v>246</v>
      </c>
      <c r="H104" s="7" t="s">
        <v>281</v>
      </c>
      <c r="I104" s="8"/>
      <c r="J104" s="8"/>
      <c r="K104" s="8"/>
      <c r="L104" s="8">
        <v>2239.76</v>
      </c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>
        <v>15</v>
      </c>
      <c r="AJ104" s="8"/>
      <c r="AK104" s="8"/>
      <c r="AL104" s="8"/>
      <c r="AM104" s="9">
        <f t="shared" si="3"/>
        <v>2239.76</v>
      </c>
      <c r="AN104" s="9">
        <f t="shared" si="4"/>
        <v>15</v>
      </c>
      <c r="AO104" s="9">
        <f t="shared" si="5"/>
        <v>2224.76</v>
      </c>
    </row>
    <row r="105" spans="1:41" ht="15" customHeight="1">
      <c r="A105" s="5">
        <v>2018</v>
      </c>
      <c r="B105" s="5">
        <v>6</v>
      </c>
      <c r="C105" s="6">
        <v>473</v>
      </c>
      <c r="D105" s="7" t="s">
        <v>238</v>
      </c>
      <c r="E105" s="7" t="s">
        <v>341</v>
      </c>
      <c r="F105" s="7" t="s">
        <v>3</v>
      </c>
      <c r="G105" s="7" t="s">
        <v>26</v>
      </c>
      <c r="H105" s="7" t="s">
        <v>181</v>
      </c>
      <c r="I105" s="8"/>
      <c r="J105" s="8"/>
      <c r="K105" s="8"/>
      <c r="L105" s="8">
        <v>954</v>
      </c>
      <c r="M105" s="8"/>
      <c r="N105" s="8"/>
      <c r="O105" s="8">
        <v>238.5</v>
      </c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>
        <v>10</v>
      </c>
      <c r="AJ105" s="8"/>
      <c r="AK105" s="8"/>
      <c r="AL105" s="8"/>
      <c r="AM105" s="9">
        <f t="shared" si="3"/>
        <v>1192.5</v>
      </c>
      <c r="AN105" s="9">
        <f t="shared" si="4"/>
        <v>10</v>
      </c>
      <c r="AO105" s="9">
        <f t="shared" si="5"/>
        <v>1182.5</v>
      </c>
    </row>
    <row r="106" spans="1:41" ht="15" customHeight="1">
      <c r="A106" s="5">
        <v>2018</v>
      </c>
      <c r="B106" s="5">
        <v>6</v>
      </c>
      <c r="C106" s="6">
        <v>476</v>
      </c>
      <c r="D106" s="7" t="s">
        <v>266</v>
      </c>
      <c r="E106" s="7" t="s">
        <v>341</v>
      </c>
      <c r="F106" s="7" t="s">
        <v>3</v>
      </c>
      <c r="G106" s="7" t="s">
        <v>26</v>
      </c>
      <c r="H106" s="7" t="s">
        <v>181</v>
      </c>
      <c r="I106" s="8"/>
      <c r="J106" s="8"/>
      <c r="K106" s="8"/>
      <c r="L106" s="8">
        <v>954</v>
      </c>
      <c r="M106" s="8"/>
      <c r="N106" s="8"/>
      <c r="O106" s="8">
        <v>95.4</v>
      </c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>
        <v>10</v>
      </c>
      <c r="AJ106" s="8"/>
      <c r="AK106" s="8"/>
      <c r="AL106" s="8"/>
      <c r="AM106" s="9">
        <f t="shared" si="3"/>
        <v>1049.4</v>
      </c>
      <c r="AN106" s="9">
        <f t="shared" si="4"/>
        <v>10</v>
      </c>
      <c r="AO106" s="9">
        <f t="shared" si="5"/>
        <v>1039.4</v>
      </c>
    </row>
    <row r="107" spans="1:41" ht="15" customHeight="1">
      <c r="A107" s="5">
        <v>2018</v>
      </c>
      <c r="B107" s="5">
        <v>6</v>
      </c>
      <c r="C107" s="6">
        <v>479</v>
      </c>
      <c r="D107" s="7" t="s">
        <v>184</v>
      </c>
      <c r="E107" s="7" t="s">
        <v>341</v>
      </c>
      <c r="F107" s="7" t="s">
        <v>3</v>
      </c>
      <c r="G107" s="7" t="s">
        <v>207</v>
      </c>
      <c r="H107" s="7" t="s">
        <v>262</v>
      </c>
      <c r="I107" s="8"/>
      <c r="J107" s="8"/>
      <c r="K107" s="8"/>
      <c r="L107" s="8">
        <v>3134.22</v>
      </c>
      <c r="M107" s="8"/>
      <c r="N107" s="8"/>
      <c r="O107" s="8">
        <v>626.84</v>
      </c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>
        <v>15</v>
      </c>
      <c r="AJ107" s="8"/>
      <c r="AK107" s="8">
        <v>210.1</v>
      </c>
      <c r="AL107" s="8"/>
      <c r="AM107" s="9">
        <f t="shared" si="3"/>
        <v>3761.06</v>
      </c>
      <c r="AN107" s="9">
        <f t="shared" si="4"/>
        <v>225.1</v>
      </c>
      <c r="AO107" s="9">
        <f t="shared" si="5"/>
        <v>3535.96</v>
      </c>
    </row>
    <row r="108" spans="1:41" ht="15" customHeight="1">
      <c r="A108" s="5">
        <v>2018</v>
      </c>
      <c r="B108" s="5">
        <v>6</v>
      </c>
      <c r="C108" s="6">
        <v>481</v>
      </c>
      <c r="D108" s="7" t="s">
        <v>117</v>
      </c>
      <c r="E108" s="7" t="s">
        <v>341</v>
      </c>
      <c r="F108" s="7" t="s">
        <v>3</v>
      </c>
      <c r="G108" s="7" t="s">
        <v>26</v>
      </c>
      <c r="H108" s="7" t="s">
        <v>181</v>
      </c>
      <c r="I108" s="8"/>
      <c r="J108" s="8"/>
      <c r="K108" s="8"/>
      <c r="L108" s="8">
        <v>954</v>
      </c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>
        <v>10</v>
      </c>
      <c r="AJ108" s="8"/>
      <c r="AK108" s="8"/>
      <c r="AL108" s="8"/>
      <c r="AM108" s="9">
        <f t="shared" si="3"/>
        <v>954</v>
      </c>
      <c r="AN108" s="9">
        <f t="shared" si="4"/>
        <v>10</v>
      </c>
      <c r="AO108" s="9">
        <f t="shared" si="5"/>
        <v>944</v>
      </c>
    </row>
    <row r="109" spans="1:41" ht="15" customHeight="1">
      <c r="A109" s="5">
        <v>2018</v>
      </c>
      <c r="B109" s="5">
        <v>6</v>
      </c>
      <c r="C109" s="6">
        <v>488</v>
      </c>
      <c r="D109" s="7" t="s">
        <v>28</v>
      </c>
      <c r="E109" s="7" t="s">
        <v>341</v>
      </c>
      <c r="F109" s="7" t="s">
        <v>3</v>
      </c>
      <c r="G109" s="7" t="s">
        <v>4</v>
      </c>
      <c r="H109" s="7" t="s">
        <v>181</v>
      </c>
      <c r="I109" s="8"/>
      <c r="J109" s="8"/>
      <c r="K109" s="8"/>
      <c r="L109" s="8">
        <v>954</v>
      </c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9">
        <f t="shared" si="3"/>
        <v>954</v>
      </c>
      <c r="AN109" s="9">
        <f t="shared" si="4"/>
        <v>0</v>
      </c>
      <c r="AO109" s="9">
        <f t="shared" si="5"/>
        <v>954</v>
      </c>
    </row>
    <row r="110" spans="1:41" ht="15" customHeight="1">
      <c r="A110" s="5">
        <v>2018</v>
      </c>
      <c r="B110" s="5">
        <v>6</v>
      </c>
      <c r="C110" s="6">
        <v>490</v>
      </c>
      <c r="D110" s="7" t="s">
        <v>85</v>
      </c>
      <c r="E110" s="7" t="s">
        <v>341</v>
      </c>
      <c r="F110" s="7" t="s">
        <v>3</v>
      </c>
      <c r="G110" s="7" t="s">
        <v>26</v>
      </c>
      <c r="H110" s="7" t="s">
        <v>181</v>
      </c>
      <c r="I110" s="8"/>
      <c r="J110" s="8"/>
      <c r="K110" s="8"/>
      <c r="L110" s="8">
        <v>954</v>
      </c>
      <c r="M110" s="8"/>
      <c r="N110" s="8"/>
      <c r="O110" s="8"/>
      <c r="P110" s="8"/>
      <c r="Q110" s="8"/>
      <c r="R110" s="8"/>
      <c r="S110" s="8"/>
      <c r="T110" s="8"/>
      <c r="U110" s="8">
        <v>31.71</v>
      </c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9">
        <f t="shared" si="3"/>
        <v>985.71</v>
      </c>
      <c r="AN110" s="9">
        <f t="shared" si="4"/>
        <v>0</v>
      </c>
      <c r="AO110" s="9">
        <f t="shared" si="5"/>
        <v>985.71</v>
      </c>
    </row>
    <row r="111" spans="1:41" ht="15" customHeight="1">
      <c r="A111" s="5">
        <v>2018</v>
      </c>
      <c r="B111" s="5">
        <v>6</v>
      </c>
      <c r="C111" s="6">
        <v>491</v>
      </c>
      <c r="D111" s="7" t="s">
        <v>47</v>
      </c>
      <c r="E111" s="7" t="s">
        <v>341</v>
      </c>
      <c r="F111" s="7" t="s">
        <v>3</v>
      </c>
      <c r="G111" s="7" t="s">
        <v>26</v>
      </c>
      <c r="H111" s="7" t="s">
        <v>181</v>
      </c>
      <c r="I111" s="8"/>
      <c r="J111" s="8"/>
      <c r="K111" s="8"/>
      <c r="L111" s="8">
        <v>954</v>
      </c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>
        <v>190.8</v>
      </c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>
        <v>10</v>
      </c>
      <c r="AJ111" s="8"/>
      <c r="AK111" s="8"/>
      <c r="AL111" s="8"/>
      <c r="AM111" s="9">
        <f t="shared" si="3"/>
        <v>1144.8</v>
      </c>
      <c r="AN111" s="9">
        <f t="shared" si="4"/>
        <v>10</v>
      </c>
      <c r="AO111" s="9">
        <f t="shared" si="5"/>
        <v>1134.8</v>
      </c>
    </row>
    <row r="112" spans="1:41" ht="15" customHeight="1">
      <c r="A112" s="5">
        <v>2018</v>
      </c>
      <c r="B112" s="5">
        <v>6</v>
      </c>
      <c r="C112" s="6">
        <v>493</v>
      </c>
      <c r="D112" s="7" t="s">
        <v>225</v>
      </c>
      <c r="E112" s="7" t="s">
        <v>341</v>
      </c>
      <c r="F112" s="7" t="s">
        <v>3</v>
      </c>
      <c r="G112" s="7" t="s">
        <v>4</v>
      </c>
      <c r="H112" s="7" t="s">
        <v>181</v>
      </c>
      <c r="I112" s="8"/>
      <c r="J112" s="8"/>
      <c r="K112" s="8"/>
      <c r="L112" s="8">
        <v>954</v>
      </c>
      <c r="M112" s="8"/>
      <c r="N112" s="8"/>
      <c r="O112" s="8">
        <v>190.8</v>
      </c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>
        <v>10</v>
      </c>
      <c r="AJ112" s="8"/>
      <c r="AK112" s="8"/>
      <c r="AL112" s="8"/>
      <c r="AM112" s="9">
        <f t="shared" si="3"/>
        <v>1144.8</v>
      </c>
      <c r="AN112" s="9">
        <f t="shared" si="4"/>
        <v>10</v>
      </c>
      <c r="AO112" s="9">
        <f t="shared" si="5"/>
        <v>1134.8</v>
      </c>
    </row>
    <row r="113" spans="1:41" ht="15" customHeight="1">
      <c r="A113" s="5">
        <v>2018</v>
      </c>
      <c r="B113" s="5">
        <v>6</v>
      </c>
      <c r="C113" s="6">
        <v>503</v>
      </c>
      <c r="D113" s="7" t="s">
        <v>121</v>
      </c>
      <c r="E113" s="7" t="s">
        <v>341</v>
      </c>
      <c r="F113" s="7" t="s">
        <v>3</v>
      </c>
      <c r="G113" s="7" t="s">
        <v>29</v>
      </c>
      <c r="H113" s="7" t="s">
        <v>262</v>
      </c>
      <c r="I113" s="8"/>
      <c r="J113" s="8"/>
      <c r="K113" s="8"/>
      <c r="L113" s="8">
        <v>2351.77</v>
      </c>
      <c r="M113" s="8"/>
      <c r="N113" s="8"/>
      <c r="O113" s="8">
        <v>587.94</v>
      </c>
      <c r="P113" s="8"/>
      <c r="Q113" s="8"/>
      <c r="R113" s="8">
        <v>162.54</v>
      </c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9">
        <f t="shared" si="3"/>
        <v>3102.25</v>
      </c>
      <c r="AN113" s="9">
        <f t="shared" si="4"/>
        <v>0</v>
      </c>
      <c r="AO113" s="9">
        <f t="shared" si="5"/>
        <v>3102.25</v>
      </c>
    </row>
    <row r="114" spans="1:41" ht="15" customHeight="1">
      <c r="A114" s="5">
        <v>2018</v>
      </c>
      <c r="B114" s="5">
        <v>6</v>
      </c>
      <c r="C114" s="6">
        <v>505</v>
      </c>
      <c r="D114" s="7" t="s">
        <v>168</v>
      </c>
      <c r="E114" s="7" t="s">
        <v>341</v>
      </c>
      <c r="F114" s="7" t="s">
        <v>3</v>
      </c>
      <c r="G114" s="7" t="s">
        <v>4</v>
      </c>
      <c r="H114" s="7" t="s">
        <v>181</v>
      </c>
      <c r="I114" s="8"/>
      <c r="J114" s="8"/>
      <c r="K114" s="8"/>
      <c r="L114" s="8">
        <v>954</v>
      </c>
      <c r="M114" s="8"/>
      <c r="N114" s="8"/>
      <c r="O114" s="8"/>
      <c r="P114" s="8"/>
      <c r="Q114" s="8"/>
      <c r="R114" s="8"/>
      <c r="S114" s="8"/>
      <c r="T114" s="8"/>
      <c r="U114" s="8">
        <v>31.71</v>
      </c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9">
        <f t="shared" si="3"/>
        <v>985.71</v>
      </c>
      <c r="AN114" s="9">
        <f t="shared" si="4"/>
        <v>0</v>
      </c>
      <c r="AO114" s="9">
        <f t="shared" si="5"/>
        <v>985.71</v>
      </c>
    </row>
    <row r="115" spans="1:41" ht="15" customHeight="1">
      <c r="A115" s="5">
        <v>2018</v>
      </c>
      <c r="B115" s="5">
        <v>6</v>
      </c>
      <c r="C115" s="6">
        <v>508</v>
      </c>
      <c r="D115" s="7" t="s">
        <v>283</v>
      </c>
      <c r="E115" s="7" t="s">
        <v>341</v>
      </c>
      <c r="F115" s="7" t="s">
        <v>3</v>
      </c>
      <c r="G115" s="7" t="s">
        <v>30</v>
      </c>
      <c r="H115" s="7" t="s">
        <v>262</v>
      </c>
      <c r="I115" s="8"/>
      <c r="J115" s="8"/>
      <c r="K115" s="8"/>
      <c r="L115" s="8">
        <v>2819.53</v>
      </c>
      <c r="M115" s="8"/>
      <c r="N115" s="8"/>
      <c r="O115" s="8">
        <v>563.91</v>
      </c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>
        <v>152.71</v>
      </c>
      <c r="AL115" s="8"/>
      <c r="AM115" s="9">
        <f t="shared" si="3"/>
        <v>3383.44</v>
      </c>
      <c r="AN115" s="9">
        <f t="shared" si="4"/>
        <v>152.71</v>
      </c>
      <c r="AO115" s="9">
        <f t="shared" si="5"/>
        <v>3230.73</v>
      </c>
    </row>
    <row r="116" spans="1:41" ht="15" customHeight="1">
      <c r="A116" s="5">
        <v>2018</v>
      </c>
      <c r="B116" s="5">
        <v>6</v>
      </c>
      <c r="C116" s="6">
        <v>519</v>
      </c>
      <c r="D116" s="7" t="s">
        <v>111</v>
      </c>
      <c r="E116" s="7" t="s">
        <v>341</v>
      </c>
      <c r="F116" s="7" t="s">
        <v>3</v>
      </c>
      <c r="G116" s="7" t="s">
        <v>4</v>
      </c>
      <c r="H116" s="7" t="s">
        <v>181</v>
      </c>
      <c r="I116" s="8"/>
      <c r="J116" s="8"/>
      <c r="K116" s="8"/>
      <c r="L116" s="8">
        <v>954</v>
      </c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>
        <v>238.5</v>
      </c>
      <c r="AD116" s="8"/>
      <c r="AE116" s="8"/>
      <c r="AF116" s="8"/>
      <c r="AG116" s="8"/>
      <c r="AH116" s="8"/>
      <c r="AI116" s="8">
        <v>10</v>
      </c>
      <c r="AJ116" s="8"/>
      <c r="AK116" s="8"/>
      <c r="AL116" s="8"/>
      <c r="AM116" s="9">
        <f t="shared" si="3"/>
        <v>1192.5</v>
      </c>
      <c r="AN116" s="9">
        <f t="shared" si="4"/>
        <v>10</v>
      </c>
      <c r="AO116" s="9">
        <f t="shared" si="5"/>
        <v>1182.5</v>
      </c>
    </row>
    <row r="117" spans="1:41" ht="15" customHeight="1">
      <c r="A117" s="5">
        <v>2018</v>
      </c>
      <c r="B117" s="5">
        <v>6</v>
      </c>
      <c r="C117" s="6">
        <v>520</v>
      </c>
      <c r="D117" s="7" t="s">
        <v>92</v>
      </c>
      <c r="E117" s="7" t="s">
        <v>341</v>
      </c>
      <c r="F117" s="7" t="s">
        <v>3</v>
      </c>
      <c r="G117" s="7" t="s">
        <v>4</v>
      </c>
      <c r="H117" s="7" t="s">
        <v>181</v>
      </c>
      <c r="I117" s="8"/>
      <c r="J117" s="8"/>
      <c r="K117" s="8"/>
      <c r="L117" s="8">
        <v>954</v>
      </c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>
        <v>238.5</v>
      </c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>
        <v>10</v>
      </c>
      <c r="AJ117" s="8"/>
      <c r="AK117" s="8"/>
      <c r="AL117" s="8"/>
      <c r="AM117" s="9">
        <f t="shared" si="3"/>
        <v>1192.5</v>
      </c>
      <c r="AN117" s="9">
        <f t="shared" si="4"/>
        <v>10</v>
      </c>
      <c r="AO117" s="9">
        <f t="shared" si="5"/>
        <v>1182.5</v>
      </c>
    </row>
    <row r="118" spans="1:41" ht="15" customHeight="1">
      <c r="A118" s="5">
        <v>2018</v>
      </c>
      <c r="B118" s="5">
        <v>6</v>
      </c>
      <c r="C118" s="6">
        <v>522</v>
      </c>
      <c r="D118" s="7" t="s">
        <v>302</v>
      </c>
      <c r="E118" s="7" t="s">
        <v>341</v>
      </c>
      <c r="F118" s="7" t="s">
        <v>3</v>
      </c>
      <c r="G118" s="7" t="s">
        <v>17</v>
      </c>
      <c r="H118" s="7" t="s">
        <v>205</v>
      </c>
      <c r="I118" s="8"/>
      <c r="J118" s="8"/>
      <c r="K118" s="8"/>
      <c r="L118" s="8"/>
      <c r="M118" s="8">
        <v>342.43</v>
      </c>
      <c r="N118" s="8"/>
      <c r="O118" s="8">
        <v>51.37</v>
      </c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>
        <v>560.2</v>
      </c>
      <c r="AI118" s="8"/>
      <c r="AJ118" s="8"/>
      <c r="AK118" s="8"/>
      <c r="AL118" s="8"/>
      <c r="AM118" s="9">
        <f t="shared" si="3"/>
        <v>954</v>
      </c>
      <c r="AN118" s="9">
        <f t="shared" si="4"/>
        <v>0</v>
      </c>
      <c r="AO118" s="9">
        <f t="shared" si="5"/>
        <v>954</v>
      </c>
    </row>
    <row r="119" spans="1:41" ht="15" customHeight="1">
      <c r="A119" s="5">
        <v>2018</v>
      </c>
      <c r="B119" s="5">
        <v>6</v>
      </c>
      <c r="C119" s="6">
        <v>525</v>
      </c>
      <c r="D119" s="7" t="s">
        <v>297</v>
      </c>
      <c r="E119" s="7" t="s">
        <v>341</v>
      </c>
      <c r="F119" s="7" t="s">
        <v>3</v>
      </c>
      <c r="G119" s="7" t="s">
        <v>17</v>
      </c>
      <c r="H119" s="7" t="s">
        <v>245</v>
      </c>
      <c r="I119" s="8"/>
      <c r="J119" s="8"/>
      <c r="K119" s="8"/>
      <c r="L119" s="8"/>
      <c r="M119" s="8">
        <v>954</v>
      </c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9">
        <f t="shared" si="3"/>
        <v>954</v>
      </c>
      <c r="AN119" s="9">
        <f t="shared" si="4"/>
        <v>0</v>
      </c>
      <c r="AO119" s="9">
        <f t="shared" si="5"/>
        <v>954</v>
      </c>
    </row>
    <row r="120" spans="1:41" ht="15" customHeight="1">
      <c r="A120" s="5">
        <v>2018</v>
      </c>
      <c r="B120" s="5">
        <v>6</v>
      </c>
      <c r="C120" s="6">
        <v>528</v>
      </c>
      <c r="D120" s="7" t="s">
        <v>33</v>
      </c>
      <c r="E120" s="7" t="s">
        <v>341</v>
      </c>
      <c r="F120" s="7" t="s">
        <v>3</v>
      </c>
      <c r="G120" s="7" t="s">
        <v>4</v>
      </c>
      <c r="H120" s="7" t="s">
        <v>181</v>
      </c>
      <c r="I120" s="8"/>
      <c r="J120" s="8"/>
      <c r="K120" s="8"/>
      <c r="L120" s="8">
        <v>954</v>
      </c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>
        <v>10</v>
      </c>
      <c r="AJ120" s="8"/>
      <c r="AK120" s="8"/>
      <c r="AL120" s="8"/>
      <c r="AM120" s="9">
        <f t="shared" si="3"/>
        <v>954</v>
      </c>
      <c r="AN120" s="9">
        <f t="shared" si="4"/>
        <v>10</v>
      </c>
      <c r="AO120" s="9">
        <f t="shared" si="5"/>
        <v>944</v>
      </c>
    </row>
    <row r="121" spans="1:41" ht="15" customHeight="1">
      <c r="A121" s="5">
        <v>2018</v>
      </c>
      <c r="B121" s="5">
        <v>6</v>
      </c>
      <c r="C121" s="6">
        <v>529</v>
      </c>
      <c r="D121" s="7" t="s">
        <v>68</v>
      </c>
      <c r="E121" s="7" t="s">
        <v>341</v>
      </c>
      <c r="F121" s="7" t="s">
        <v>3</v>
      </c>
      <c r="G121" s="7" t="s">
        <v>4</v>
      </c>
      <c r="H121" s="7" t="s">
        <v>181</v>
      </c>
      <c r="I121" s="8"/>
      <c r="J121" s="8"/>
      <c r="K121" s="8"/>
      <c r="L121" s="8">
        <v>954</v>
      </c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>
        <v>10</v>
      </c>
      <c r="AJ121" s="8"/>
      <c r="AK121" s="8"/>
      <c r="AL121" s="8"/>
      <c r="AM121" s="9">
        <f t="shared" si="3"/>
        <v>954</v>
      </c>
      <c r="AN121" s="9">
        <f t="shared" si="4"/>
        <v>10</v>
      </c>
      <c r="AO121" s="9">
        <f t="shared" si="5"/>
        <v>944</v>
      </c>
    </row>
    <row r="122" spans="1:41" ht="15" customHeight="1">
      <c r="A122" s="5">
        <v>2018</v>
      </c>
      <c r="B122" s="5">
        <v>6</v>
      </c>
      <c r="C122" s="6">
        <v>530</v>
      </c>
      <c r="D122" s="7" t="s">
        <v>153</v>
      </c>
      <c r="E122" s="7" t="s">
        <v>341</v>
      </c>
      <c r="F122" s="7" t="s">
        <v>3</v>
      </c>
      <c r="G122" s="7" t="s">
        <v>4</v>
      </c>
      <c r="H122" s="7" t="s">
        <v>181</v>
      </c>
      <c r="I122" s="8"/>
      <c r="J122" s="8"/>
      <c r="K122" s="8"/>
      <c r="L122" s="8">
        <v>954</v>
      </c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>
        <v>190.8</v>
      </c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>
        <v>10</v>
      </c>
      <c r="AJ122" s="8"/>
      <c r="AK122" s="8"/>
      <c r="AL122" s="8"/>
      <c r="AM122" s="9">
        <f t="shared" si="3"/>
        <v>1144.8</v>
      </c>
      <c r="AN122" s="9">
        <f t="shared" si="4"/>
        <v>10</v>
      </c>
      <c r="AO122" s="9">
        <f t="shared" si="5"/>
        <v>1134.8</v>
      </c>
    </row>
    <row r="123" spans="1:41" ht="15" customHeight="1">
      <c r="A123" s="5">
        <v>2018</v>
      </c>
      <c r="B123" s="5">
        <v>6</v>
      </c>
      <c r="C123" s="6">
        <v>531</v>
      </c>
      <c r="D123" s="7" t="s">
        <v>64</v>
      </c>
      <c r="E123" s="7" t="s">
        <v>341</v>
      </c>
      <c r="F123" s="7" t="s">
        <v>3</v>
      </c>
      <c r="G123" s="7" t="s">
        <v>227</v>
      </c>
      <c r="H123" s="7" t="s">
        <v>262</v>
      </c>
      <c r="I123" s="8"/>
      <c r="J123" s="8"/>
      <c r="K123" s="8"/>
      <c r="L123" s="8">
        <v>2239.72</v>
      </c>
      <c r="M123" s="8"/>
      <c r="N123" s="8"/>
      <c r="O123" s="8">
        <v>447.95</v>
      </c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>
        <v>15</v>
      </c>
      <c r="AJ123" s="8"/>
      <c r="AK123" s="8">
        <v>58.77</v>
      </c>
      <c r="AL123" s="8"/>
      <c r="AM123" s="9">
        <f t="shared" si="3"/>
        <v>2687.6699999999996</v>
      </c>
      <c r="AN123" s="9">
        <f t="shared" si="4"/>
        <v>73.77000000000001</v>
      </c>
      <c r="AO123" s="9">
        <f t="shared" si="5"/>
        <v>2613.8999999999996</v>
      </c>
    </row>
    <row r="124" spans="1:41" ht="15" customHeight="1">
      <c r="A124" s="5">
        <v>2018</v>
      </c>
      <c r="B124" s="5">
        <v>6</v>
      </c>
      <c r="C124" s="6">
        <v>532</v>
      </c>
      <c r="D124" s="7" t="s">
        <v>94</v>
      </c>
      <c r="E124" s="7" t="s">
        <v>341</v>
      </c>
      <c r="F124" s="7" t="s">
        <v>3</v>
      </c>
      <c r="G124" s="7" t="s">
        <v>9</v>
      </c>
      <c r="H124" s="7" t="s">
        <v>181</v>
      </c>
      <c r="I124" s="8"/>
      <c r="J124" s="8"/>
      <c r="K124" s="8"/>
      <c r="L124" s="8">
        <v>954</v>
      </c>
      <c r="M124" s="8"/>
      <c r="N124" s="8"/>
      <c r="O124" s="8">
        <v>333.9</v>
      </c>
      <c r="P124" s="8">
        <v>954</v>
      </c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>
        <v>10</v>
      </c>
      <c r="AJ124" s="8"/>
      <c r="AK124" s="8"/>
      <c r="AL124" s="8"/>
      <c r="AM124" s="9">
        <f t="shared" si="3"/>
        <v>2241.9</v>
      </c>
      <c r="AN124" s="9">
        <f t="shared" si="4"/>
        <v>10</v>
      </c>
      <c r="AO124" s="9">
        <f t="shared" si="5"/>
        <v>2231.9</v>
      </c>
    </row>
    <row r="125" spans="1:41" ht="15" customHeight="1">
      <c r="A125" s="5">
        <v>2018</v>
      </c>
      <c r="B125" s="5">
        <v>6</v>
      </c>
      <c r="C125" s="6">
        <v>533</v>
      </c>
      <c r="D125" s="7" t="s">
        <v>140</v>
      </c>
      <c r="E125" s="7" t="s">
        <v>341</v>
      </c>
      <c r="F125" s="7" t="s">
        <v>3</v>
      </c>
      <c r="G125" s="7" t="s">
        <v>12</v>
      </c>
      <c r="H125" s="7" t="s">
        <v>181</v>
      </c>
      <c r="I125" s="8"/>
      <c r="J125" s="8"/>
      <c r="K125" s="8"/>
      <c r="L125" s="8">
        <v>954</v>
      </c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>
        <v>10</v>
      </c>
      <c r="AJ125" s="8"/>
      <c r="AK125" s="8"/>
      <c r="AL125" s="8"/>
      <c r="AM125" s="9">
        <f t="shared" si="3"/>
        <v>954</v>
      </c>
      <c r="AN125" s="9">
        <f t="shared" si="4"/>
        <v>10</v>
      </c>
      <c r="AO125" s="9">
        <f t="shared" si="5"/>
        <v>944</v>
      </c>
    </row>
    <row r="126" spans="1:41" ht="15" customHeight="1">
      <c r="A126" s="5">
        <v>2018</v>
      </c>
      <c r="B126" s="5">
        <v>6</v>
      </c>
      <c r="C126" s="6">
        <v>534</v>
      </c>
      <c r="D126" s="7" t="s">
        <v>96</v>
      </c>
      <c r="E126" s="7" t="s">
        <v>341</v>
      </c>
      <c r="F126" s="7" t="s">
        <v>3</v>
      </c>
      <c r="G126" s="7" t="s">
        <v>24</v>
      </c>
      <c r="H126" s="7" t="s">
        <v>262</v>
      </c>
      <c r="I126" s="8"/>
      <c r="J126" s="8"/>
      <c r="K126" s="8"/>
      <c r="L126" s="8">
        <v>1147.3</v>
      </c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>
        <v>10</v>
      </c>
      <c r="AJ126" s="8"/>
      <c r="AK126" s="8"/>
      <c r="AL126" s="8"/>
      <c r="AM126" s="9">
        <f t="shared" si="3"/>
        <v>1147.3</v>
      </c>
      <c r="AN126" s="9">
        <f t="shared" si="4"/>
        <v>10</v>
      </c>
      <c r="AO126" s="9">
        <f t="shared" si="5"/>
        <v>1137.3</v>
      </c>
    </row>
    <row r="127" spans="1:41" ht="15" customHeight="1">
      <c r="A127" s="5">
        <v>2018</v>
      </c>
      <c r="B127" s="5">
        <v>6</v>
      </c>
      <c r="C127" s="6">
        <v>535</v>
      </c>
      <c r="D127" s="7" t="s">
        <v>102</v>
      </c>
      <c r="E127" s="7" t="s">
        <v>341</v>
      </c>
      <c r="F127" s="7" t="s">
        <v>3</v>
      </c>
      <c r="G127" s="7" t="s">
        <v>9</v>
      </c>
      <c r="H127" s="7" t="s">
        <v>181</v>
      </c>
      <c r="I127" s="8"/>
      <c r="J127" s="8"/>
      <c r="K127" s="8"/>
      <c r="L127" s="8">
        <v>954</v>
      </c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>
        <v>10</v>
      </c>
      <c r="AJ127" s="8"/>
      <c r="AK127" s="8"/>
      <c r="AL127" s="8"/>
      <c r="AM127" s="9">
        <f t="shared" si="3"/>
        <v>954</v>
      </c>
      <c r="AN127" s="9">
        <f t="shared" si="4"/>
        <v>10</v>
      </c>
      <c r="AO127" s="9">
        <f t="shared" si="5"/>
        <v>944</v>
      </c>
    </row>
    <row r="128" spans="1:41" ht="15" customHeight="1">
      <c r="A128" s="5">
        <v>2018</v>
      </c>
      <c r="B128" s="5">
        <v>6</v>
      </c>
      <c r="C128" s="6">
        <v>537</v>
      </c>
      <c r="D128" s="7" t="s">
        <v>120</v>
      </c>
      <c r="E128" s="7" t="s">
        <v>341</v>
      </c>
      <c r="F128" s="7" t="s">
        <v>3</v>
      </c>
      <c r="G128" s="7" t="s">
        <v>4</v>
      </c>
      <c r="H128" s="7" t="s">
        <v>181</v>
      </c>
      <c r="I128" s="8"/>
      <c r="J128" s="8"/>
      <c r="K128" s="8"/>
      <c r="L128" s="8">
        <v>954</v>
      </c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9">
        <f t="shared" si="3"/>
        <v>954</v>
      </c>
      <c r="AN128" s="9">
        <f t="shared" si="4"/>
        <v>0</v>
      </c>
      <c r="AO128" s="9">
        <f t="shared" si="5"/>
        <v>954</v>
      </c>
    </row>
    <row r="129" spans="1:41" ht="15" customHeight="1">
      <c r="A129" s="5">
        <v>2018</v>
      </c>
      <c r="B129" s="5">
        <v>6</v>
      </c>
      <c r="C129" s="6">
        <v>538</v>
      </c>
      <c r="D129" s="7" t="s">
        <v>230</v>
      </c>
      <c r="E129" s="7" t="s">
        <v>341</v>
      </c>
      <c r="F129" s="7" t="s">
        <v>3</v>
      </c>
      <c r="G129" s="7" t="s">
        <v>4</v>
      </c>
      <c r="H129" s="7" t="s">
        <v>181</v>
      </c>
      <c r="I129" s="8"/>
      <c r="J129" s="8"/>
      <c r="K129" s="8"/>
      <c r="L129" s="8">
        <v>954</v>
      </c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>
        <v>238.5</v>
      </c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>
        <v>10</v>
      </c>
      <c r="AJ129" s="8"/>
      <c r="AK129" s="8"/>
      <c r="AL129" s="8"/>
      <c r="AM129" s="9">
        <f t="shared" si="3"/>
        <v>1192.5</v>
      </c>
      <c r="AN129" s="9">
        <f t="shared" si="4"/>
        <v>10</v>
      </c>
      <c r="AO129" s="9">
        <f t="shared" si="5"/>
        <v>1182.5</v>
      </c>
    </row>
    <row r="130" spans="1:41" ht="15" customHeight="1">
      <c r="A130" s="5">
        <v>2018</v>
      </c>
      <c r="B130" s="5">
        <v>6</v>
      </c>
      <c r="C130" s="6">
        <v>540</v>
      </c>
      <c r="D130" s="7" t="s">
        <v>32</v>
      </c>
      <c r="E130" s="7" t="s">
        <v>341</v>
      </c>
      <c r="F130" s="7" t="s">
        <v>3</v>
      </c>
      <c r="G130" s="7" t="s">
        <v>182</v>
      </c>
      <c r="H130" s="7" t="s">
        <v>181</v>
      </c>
      <c r="I130" s="8"/>
      <c r="J130" s="8"/>
      <c r="K130" s="8"/>
      <c r="L130" s="8">
        <v>954</v>
      </c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9">
        <f t="shared" si="3"/>
        <v>954</v>
      </c>
      <c r="AN130" s="9">
        <f t="shared" si="4"/>
        <v>0</v>
      </c>
      <c r="AO130" s="9">
        <f t="shared" si="5"/>
        <v>954</v>
      </c>
    </row>
    <row r="131" spans="1:41" ht="15" customHeight="1">
      <c r="A131" s="5">
        <v>2018</v>
      </c>
      <c r="B131" s="5">
        <v>6</v>
      </c>
      <c r="C131" s="6">
        <v>541</v>
      </c>
      <c r="D131" s="7" t="s">
        <v>75</v>
      </c>
      <c r="E131" s="7" t="s">
        <v>341</v>
      </c>
      <c r="F131" s="7" t="s">
        <v>3</v>
      </c>
      <c r="G131" s="7" t="s">
        <v>26</v>
      </c>
      <c r="H131" s="7" t="s">
        <v>181</v>
      </c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>
        <v>954</v>
      </c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9">
        <f aca="true" t="shared" si="6" ref="AM131:AM194">SUM(I131:AH131)</f>
        <v>954</v>
      </c>
      <c r="AN131" s="9">
        <f aca="true" t="shared" si="7" ref="AN131:AN194">SUM(AI131:AL131)</f>
        <v>0</v>
      </c>
      <c r="AO131" s="9">
        <f aca="true" t="shared" si="8" ref="AO131:AO194">AM131-AN131</f>
        <v>954</v>
      </c>
    </row>
    <row r="132" spans="1:41" ht="15" customHeight="1">
      <c r="A132" s="5">
        <v>2018</v>
      </c>
      <c r="B132" s="5">
        <v>6</v>
      </c>
      <c r="C132" s="6">
        <v>542</v>
      </c>
      <c r="D132" s="7" t="s">
        <v>171</v>
      </c>
      <c r="E132" s="7" t="s">
        <v>341</v>
      </c>
      <c r="F132" s="7" t="s">
        <v>3</v>
      </c>
      <c r="G132" s="7" t="s">
        <v>4</v>
      </c>
      <c r="H132" s="7" t="s">
        <v>181</v>
      </c>
      <c r="I132" s="8"/>
      <c r="J132" s="8"/>
      <c r="K132" s="8"/>
      <c r="L132" s="8">
        <v>954</v>
      </c>
      <c r="M132" s="8"/>
      <c r="N132" s="8"/>
      <c r="O132" s="8">
        <v>190.8</v>
      </c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9">
        <f t="shared" si="6"/>
        <v>1144.8</v>
      </c>
      <c r="AN132" s="9">
        <f t="shared" si="7"/>
        <v>0</v>
      </c>
      <c r="AO132" s="9">
        <f t="shared" si="8"/>
        <v>1144.8</v>
      </c>
    </row>
    <row r="133" spans="1:41" ht="15" customHeight="1">
      <c r="A133" s="5">
        <v>2018</v>
      </c>
      <c r="B133" s="5">
        <v>6</v>
      </c>
      <c r="C133" s="6">
        <v>543</v>
      </c>
      <c r="D133" s="7" t="s">
        <v>103</v>
      </c>
      <c r="E133" s="7" t="s">
        <v>341</v>
      </c>
      <c r="F133" s="7" t="s">
        <v>3</v>
      </c>
      <c r="G133" s="7" t="s">
        <v>26</v>
      </c>
      <c r="H133" s="7" t="s">
        <v>181</v>
      </c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>
        <v>415.01</v>
      </c>
      <c r="AC133" s="8"/>
      <c r="AD133" s="8">
        <v>538.99</v>
      </c>
      <c r="AE133" s="8"/>
      <c r="AF133" s="8"/>
      <c r="AG133" s="8"/>
      <c r="AH133" s="8"/>
      <c r="AI133" s="8"/>
      <c r="AJ133" s="8"/>
      <c r="AK133" s="8"/>
      <c r="AL133" s="8"/>
      <c r="AM133" s="9">
        <f t="shared" si="6"/>
        <v>954</v>
      </c>
      <c r="AN133" s="9">
        <f t="shared" si="7"/>
        <v>0</v>
      </c>
      <c r="AO133" s="9">
        <f t="shared" si="8"/>
        <v>954</v>
      </c>
    </row>
    <row r="134" spans="1:41" ht="15" customHeight="1">
      <c r="A134" s="5">
        <v>2018</v>
      </c>
      <c r="B134" s="5">
        <v>6</v>
      </c>
      <c r="C134" s="6">
        <v>551</v>
      </c>
      <c r="D134" s="7" t="s">
        <v>51</v>
      </c>
      <c r="E134" s="7" t="s">
        <v>341</v>
      </c>
      <c r="F134" s="7" t="s">
        <v>3</v>
      </c>
      <c r="G134" s="7" t="s">
        <v>4</v>
      </c>
      <c r="H134" s="7" t="s">
        <v>181</v>
      </c>
      <c r="I134" s="8"/>
      <c r="J134" s="8"/>
      <c r="K134" s="8"/>
      <c r="L134" s="8">
        <v>954</v>
      </c>
      <c r="M134" s="8"/>
      <c r="N134" s="8"/>
      <c r="O134" s="8">
        <v>190.8</v>
      </c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>
        <v>10</v>
      </c>
      <c r="AJ134" s="8"/>
      <c r="AK134" s="8"/>
      <c r="AL134" s="8"/>
      <c r="AM134" s="9">
        <f t="shared" si="6"/>
        <v>1144.8</v>
      </c>
      <c r="AN134" s="9">
        <f t="shared" si="7"/>
        <v>10</v>
      </c>
      <c r="AO134" s="9">
        <f t="shared" si="8"/>
        <v>1134.8</v>
      </c>
    </row>
    <row r="135" spans="1:41" ht="15" customHeight="1">
      <c r="A135" s="5">
        <v>2018</v>
      </c>
      <c r="B135" s="5">
        <v>6</v>
      </c>
      <c r="C135" s="6">
        <v>565</v>
      </c>
      <c r="D135" s="7" t="s">
        <v>192</v>
      </c>
      <c r="E135" s="7" t="s">
        <v>341</v>
      </c>
      <c r="F135" s="7" t="s">
        <v>3</v>
      </c>
      <c r="G135" s="7" t="s">
        <v>207</v>
      </c>
      <c r="H135" s="7" t="s">
        <v>262</v>
      </c>
      <c r="I135" s="8"/>
      <c r="J135" s="8"/>
      <c r="K135" s="8"/>
      <c r="L135" s="8">
        <v>3101.09</v>
      </c>
      <c r="M135" s="8"/>
      <c r="N135" s="8"/>
      <c r="O135" s="8">
        <v>620.22</v>
      </c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>
        <v>15</v>
      </c>
      <c r="AJ135" s="8"/>
      <c r="AK135" s="8">
        <v>203.39</v>
      </c>
      <c r="AL135" s="8"/>
      <c r="AM135" s="9">
        <f t="shared" si="6"/>
        <v>3721.3100000000004</v>
      </c>
      <c r="AN135" s="9">
        <f t="shared" si="7"/>
        <v>218.39</v>
      </c>
      <c r="AO135" s="9">
        <f t="shared" si="8"/>
        <v>3502.9200000000005</v>
      </c>
    </row>
    <row r="136" spans="1:41" ht="15" customHeight="1">
      <c r="A136" s="5">
        <v>2018</v>
      </c>
      <c r="B136" s="5">
        <v>6</v>
      </c>
      <c r="C136" s="6">
        <v>567</v>
      </c>
      <c r="D136" s="7" t="s">
        <v>244</v>
      </c>
      <c r="E136" s="7" t="s">
        <v>341</v>
      </c>
      <c r="F136" s="7" t="s">
        <v>3</v>
      </c>
      <c r="G136" s="7" t="s">
        <v>4</v>
      </c>
      <c r="H136" s="7" t="s">
        <v>181</v>
      </c>
      <c r="I136" s="8"/>
      <c r="J136" s="8"/>
      <c r="K136" s="8"/>
      <c r="L136" s="8">
        <v>954</v>
      </c>
      <c r="M136" s="8"/>
      <c r="N136" s="8"/>
      <c r="O136" s="8">
        <v>190.8</v>
      </c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9">
        <f t="shared" si="6"/>
        <v>1144.8</v>
      </c>
      <c r="AN136" s="9">
        <f t="shared" si="7"/>
        <v>0</v>
      </c>
      <c r="AO136" s="9">
        <f t="shared" si="8"/>
        <v>1144.8</v>
      </c>
    </row>
    <row r="137" spans="1:41" ht="15" customHeight="1">
      <c r="A137" s="5">
        <v>2018</v>
      </c>
      <c r="B137" s="5">
        <v>6</v>
      </c>
      <c r="C137" s="6">
        <v>602</v>
      </c>
      <c r="D137" s="7" t="s">
        <v>217</v>
      </c>
      <c r="E137" s="7" t="s">
        <v>341</v>
      </c>
      <c r="F137" s="7" t="s">
        <v>3</v>
      </c>
      <c r="G137" s="7" t="s">
        <v>26</v>
      </c>
      <c r="H137" s="7" t="s">
        <v>181</v>
      </c>
      <c r="I137" s="8"/>
      <c r="J137" s="8"/>
      <c r="K137" s="8"/>
      <c r="L137" s="8">
        <v>954</v>
      </c>
      <c r="M137" s="8"/>
      <c r="N137" s="8"/>
      <c r="O137" s="8">
        <v>190.8</v>
      </c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9">
        <f t="shared" si="6"/>
        <v>1144.8</v>
      </c>
      <c r="AN137" s="9">
        <f t="shared" si="7"/>
        <v>0</v>
      </c>
      <c r="AO137" s="9">
        <f t="shared" si="8"/>
        <v>1144.8</v>
      </c>
    </row>
    <row r="138" spans="1:41" ht="15" customHeight="1">
      <c r="A138" s="5">
        <v>2018</v>
      </c>
      <c r="B138" s="5">
        <v>6</v>
      </c>
      <c r="C138" s="6">
        <v>613</v>
      </c>
      <c r="D138" s="7" t="s">
        <v>53</v>
      </c>
      <c r="E138" s="7" t="s">
        <v>341</v>
      </c>
      <c r="F138" s="7" t="s">
        <v>3</v>
      </c>
      <c r="G138" s="7" t="s">
        <v>13</v>
      </c>
      <c r="H138" s="7" t="s">
        <v>181</v>
      </c>
      <c r="I138" s="8"/>
      <c r="J138" s="8"/>
      <c r="K138" s="8"/>
      <c r="L138" s="8">
        <v>954</v>
      </c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9">
        <f t="shared" si="6"/>
        <v>954</v>
      </c>
      <c r="AN138" s="9">
        <f t="shared" si="7"/>
        <v>0</v>
      </c>
      <c r="AO138" s="9">
        <f t="shared" si="8"/>
        <v>954</v>
      </c>
    </row>
    <row r="139" spans="1:41" ht="15" customHeight="1">
      <c r="A139" s="5">
        <v>2018</v>
      </c>
      <c r="B139" s="5">
        <v>6</v>
      </c>
      <c r="C139" s="6">
        <v>616</v>
      </c>
      <c r="D139" s="7" t="s">
        <v>109</v>
      </c>
      <c r="E139" s="7" t="s">
        <v>341</v>
      </c>
      <c r="F139" s="7" t="s">
        <v>3</v>
      </c>
      <c r="G139" s="7" t="s">
        <v>26</v>
      </c>
      <c r="H139" s="7" t="s">
        <v>181</v>
      </c>
      <c r="I139" s="8"/>
      <c r="J139" s="8"/>
      <c r="K139" s="8"/>
      <c r="L139" s="8">
        <v>954</v>
      </c>
      <c r="M139" s="8"/>
      <c r="N139" s="8"/>
      <c r="O139" s="8">
        <v>95.4</v>
      </c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>
        <v>10</v>
      </c>
      <c r="AJ139" s="8"/>
      <c r="AK139" s="8"/>
      <c r="AL139" s="8"/>
      <c r="AM139" s="9">
        <f t="shared" si="6"/>
        <v>1049.4</v>
      </c>
      <c r="AN139" s="9">
        <f t="shared" si="7"/>
        <v>10</v>
      </c>
      <c r="AO139" s="9">
        <f t="shared" si="8"/>
        <v>1039.4</v>
      </c>
    </row>
    <row r="140" spans="1:41" ht="15" customHeight="1">
      <c r="A140" s="5">
        <v>2018</v>
      </c>
      <c r="B140" s="5">
        <v>6</v>
      </c>
      <c r="C140" s="6">
        <v>628</v>
      </c>
      <c r="D140" s="7" t="s">
        <v>191</v>
      </c>
      <c r="E140" s="7" t="s">
        <v>341</v>
      </c>
      <c r="F140" s="7" t="s">
        <v>3</v>
      </c>
      <c r="G140" s="7" t="s">
        <v>30</v>
      </c>
      <c r="H140" s="7" t="s">
        <v>262</v>
      </c>
      <c r="I140" s="8"/>
      <c r="J140" s="8"/>
      <c r="K140" s="8"/>
      <c r="L140" s="8">
        <v>2351.77</v>
      </c>
      <c r="M140" s="8"/>
      <c r="N140" s="8"/>
      <c r="O140" s="8">
        <v>470.36</v>
      </c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>
        <v>15</v>
      </c>
      <c r="AJ140" s="8"/>
      <c r="AK140" s="8">
        <v>68.85</v>
      </c>
      <c r="AL140" s="8"/>
      <c r="AM140" s="9">
        <f t="shared" si="6"/>
        <v>2822.13</v>
      </c>
      <c r="AN140" s="9">
        <f t="shared" si="7"/>
        <v>83.85</v>
      </c>
      <c r="AO140" s="9">
        <f t="shared" si="8"/>
        <v>2738.28</v>
      </c>
    </row>
    <row r="141" spans="1:41" ht="15" customHeight="1">
      <c r="A141" s="5">
        <v>2018</v>
      </c>
      <c r="B141" s="5">
        <v>6</v>
      </c>
      <c r="C141" s="6">
        <v>647</v>
      </c>
      <c r="D141" s="7" t="s">
        <v>222</v>
      </c>
      <c r="E141" s="7" t="s">
        <v>341</v>
      </c>
      <c r="F141" s="7" t="s">
        <v>3</v>
      </c>
      <c r="G141" s="7" t="s">
        <v>9</v>
      </c>
      <c r="H141" s="7" t="s">
        <v>181</v>
      </c>
      <c r="I141" s="8"/>
      <c r="J141" s="8"/>
      <c r="K141" s="8"/>
      <c r="L141" s="8">
        <v>954</v>
      </c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9">
        <f t="shared" si="6"/>
        <v>954</v>
      </c>
      <c r="AN141" s="9">
        <f t="shared" si="7"/>
        <v>0</v>
      </c>
      <c r="AO141" s="9">
        <f t="shared" si="8"/>
        <v>954</v>
      </c>
    </row>
    <row r="142" spans="1:41" ht="15" customHeight="1">
      <c r="A142" s="5">
        <v>2018</v>
      </c>
      <c r="B142" s="5">
        <v>6</v>
      </c>
      <c r="C142" s="6">
        <v>651</v>
      </c>
      <c r="D142" s="7" t="s">
        <v>89</v>
      </c>
      <c r="E142" s="7" t="s">
        <v>341</v>
      </c>
      <c r="F142" s="7" t="s">
        <v>3</v>
      </c>
      <c r="G142" s="7" t="s">
        <v>14</v>
      </c>
      <c r="H142" s="7" t="s">
        <v>181</v>
      </c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>
        <v>2000</v>
      </c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9">
        <f t="shared" si="6"/>
        <v>2000</v>
      </c>
      <c r="AN142" s="9">
        <f t="shared" si="7"/>
        <v>0</v>
      </c>
      <c r="AO142" s="9">
        <f t="shared" si="8"/>
        <v>2000</v>
      </c>
    </row>
    <row r="143" spans="1:41" ht="15" customHeight="1">
      <c r="A143" s="5">
        <v>2018</v>
      </c>
      <c r="B143" s="5">
        <v>6</v>
      </c>
      <c r="C143" s="6">
        <v>715</v>
      </c>
      <c r="D143" s="7" t="s">
        <v>45</v>
      </c>
      <c r="E143" s="7" t="s">
        <v>341</v>
      </c>
      <c r="F143" s="7" t="s">
        <v>3</v>
      </c>
      <c r="G143" s="7" t="s">
        <v>4</v>
      </c>
      <c r="H143" s="7" t="s">
        <v>181</v>
      </c>
      <c r="I143" s="8"/>
      <c r="J143" s="8"/>
      <c r="K143" s="8"/>
      <c r="L143" s="8">
        <v>954</v>
      </c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9">
        <f t="shared" si="6"/>
        <v>954</v>
      </c>
      <c r="AN143" s="9">
        <f t="shared" si="7"/>
        <v>0</v>
      </c>
      <c r="AO143" s="9">
        <f t="shared" si="8"/>
        <v>954</v>
      </c>
    </row>
    <row r="144" spans="1:41" ht="15" customHeight="1">
      <c r="A144" s="5">
        <v>2018</v>
      </c>
      <c r="B144" s="5">
        <v>6</v>
      </c>
      <c r="C144" s="6">
        <v>721</v>
      </c>
      <c r="D144" s="7" t="s">
        <v>48</v>
      </c>
      <c r="E144" s="7" t="s">
        <v>341</v>
      </c>
      <c r="F144" s="7" t="s">
        <v>3</v>
      </c>
      <c r="G144" s="7" t="s">
        <v>9</v>
      </c>
      <c r="H144" s="7" t="s">
        <v>181</v>
      </c>
      <c r="I144" s="8"/>
      <c r="J144" s="8"/>
      <c r="K144" s="8"/>
      <c r="L144" s="8">
        <v>954</v>
      </c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>
        <v>143.1</v>
      </c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>
        <v>10</v>
      </c>
      <c r="AJ144" s="8"/>
      <c r="AK144" s="8"/>
      <c r="AL144" s="8"/>
      <c r="AM144" s="9">
        <f t="shared" si="6"/>
        <v>1097.1</v>
      </c>
      <c r="AN144" s="9">
        <f t="shared" si="7"/>
        <v>10</v>
      </c>
      <c r="AO144" s="9">
        <f t="shared" si="8"/>
        <v>1087.1</v>
      </c>
    </row>
    <row r="145" spans="1:41" ht="15" customHeight="1">
      <c r="A145" s="5">
        <v>2018</v>
      </c>
      <c r="B145" s="5">
        <v>6</v>
      </c>
      <c r="C145" s="6">
        <v>722</v>
      </c>
      <c r="D145" s="7" t="s">
        <v>167</v>
      </c>
      <c r="E145" s="7" t="s">
        <v>341</v>
      </c>
      <c r="F145" s="7" t="s">
        <v>3</v>
      </c>
      <c r="G145" s="7" t="s">
        <v>9</v>
      </c>
      <c r="H145" s="7" t="s">
        <v>181</v>
      </c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>
        <v>241.53</v>
      </c>
      <c r="AC145" s="8">
        <v>24.15</v>
      </c>
      <c r="AD145" s="8">
        <v>688.32</v>
      </c>
      <c r="AE145" s="8"/>
      <c r="AF145" s="8"/>
      <c r="AG145" s="8"/>
      <c r="AH145" s="8"/>
      <c r="AI145" s="8">
        <v>10</v>
      </c>
      <c r="AJ145" s="8"/>
      <c r="AK145" s="8"/>
      <c r="AL145" s="8"/>
      <c r="AM145" s="9">
        <f t="shared" si="6"/>
        <v>954</v>
      </c>
      <c r="AN145" s="9">
        <f t="shared" si="7"/>
        <v>10</v>
      </c>
      <c r="AO145" s="9">
        <f t="shared" si="8"/>
        <v>944</v>
      </c>
    </row>
    <row r="146" spans="1:41" ht="15" customHeight="1">
      <c r="A146" s="5">
        <v>2018</v>
      </c>
      <c r="B146" s="5">
        <v>6</v>
      </c>
      <c r="C146" s="6">
        <v>732</v>
      </c>
      <c r="D146" s="7" t="s">
        <v>175</v>
      </c>
      <c r="E146" s="7" t="s">
        <v>341</v>
      </c>
      <c r="F146" s="7" t="s">
        <v>3</v>
      </c>
      <c r="G146" s="7" t="s">
        <v>26</v>
      </c>
      <c r="H146" s="7" t="s">
        <v>181</v>
      </c>
      <c r="I146" s="8"/>
      <c r="J146" s="8"/>
      <c r="K146" s="8"/>
      <c r="L146" s="8">
        <v>954</v>
      </c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9">
        <f t="shared" si="6"/>
        <v>954</v>
      </c>
      <c r="AN146" s="9">
        <f t="shared" si="7"/>
        <v>0</v>
      </c>
      <c r="AO146" s="9">
        <f t="shared" si="8"/>
        <v>954</v>
      </c>
    </row>
    <row r="147" spans="1:41" ht="15" customHeight="1">
      <c r="A147" s="5">
        <v>2018</v>
      </c>
      <c r="B147" s="5">
        <v>6</v>
      </c>
      <c r="C147" s="6">
        <v>751</v>
      </c>
      <c r="D147" s="7" t="s">
        <v>137</v>
      </c>
      <c r="E147" s="7" t="s">
        <v>341</v>
      </c>
      <c r="F147" s="7" t="s">
        <v>3</v>
      </c>
      <c r="G147" s="7" t="s">
        <v>8</v>
      </c>
      <c r="H147" s="7" t="s">
        <v>181</v>
      </c>
      <c r="I147" s="8"/>
      <c r="J147" s="8"/>
      <c r="K147" s="8"/>
      <c r="L147" s="8">
        <v>954</v>
      </c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>
        <v>10</v>
      </c>
      <c r="AJ147" s="8"/>
      <c r="AK147" s="8"/>
      <c r="AL147" s="8"/>
      <c r="AM147" s="9">
        <f t="shared" si="6"/>
        <v>954</v>
      </c>
      <c r="AN147" s="9">
        <f t="shared" si="7"/>
        <v>10</v>
      </c>
      <c r="AO147" s="9">
        <f t="shared" si="8"/>
        <v>944</v>
      </c>
    </row>
    <row r="148" spans="1:41" ht="15" customHeight="1">
      <c r="A148" s="5">
        <v>2018</v>
      </c>
      <c r="B148" s="5">
        <v>6</v>
      </c>
      <c r="C148" s="6">
        <v>756</v>
      </c>
      <c r="D148" s="7" t="s">
        <v>36</v>
      </c>
      <c r="E148" s="7" t="s">
        <v>341</v>
      </c>
      <c r="F148" s="7" t="s">
        <v>3</v>
      </c>
      <c r="G148" s="7" t="s">
        <v>26</v>
      </c>
      <c r="H148" s="7" t="s">
        <v>181</v>
      </c>
      <c r="I148" s="8"/>
      <c r="J148" s="8"/>
      <c r="K148" s="8"/>
      <c r="L148" s="8">
        <v>954</v>
      </c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>
        <v>95.4</v>
      </c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>
        <v>10</v>
      </c>
      <c r="AJ148" s="8"/>
      <c r="AK148" s="8"/>
      <c r="AL148" s="8"/>
      <c r="AM148" s="9">
        <f t="shared" si="6"/>
        <v>1049.4</v>
      </c>
      <c r="AN148" s="9">
        <f t="shared" si="7"/>
        <v>10</v>
      </c>
      <c r="AO148" s="9">
        <f t="shared" si="8"/>
        <v>1039.4</v>
      </c>
    </row>
    <row r="149" spans="1:41" ht="15" customHeight="1">
      <c r="A149" s="5">
        <v>2018</v>
      </c>
      <c r="B149" s="5">
        <v>6</v>
      </c>
      <c r="C149" s="6">
        <v>767</v>
      </c>
      <c r="D149" s="7" t="s">
        <v>218</v>
      </c>
      <c r="E149" s="7" t="s">
        <v>341</v>
      </c>
      <c r="F149" s="7" t="s">
        <v>3</v>
      </c>
      <c r="G149" s="7" t="s">
        <v>26</v>
      </c>
      <c r="H149" s="7" t="s">
        <v>181</v>
      </c>
      <c r="I149" s="8"/>
      <c r="J149" s="8"/>
      <c r="K149" s="8"/>
      <c r="L149" s="8">
        <v>954</v>
      </c>
      <c r="M149" s="8"/>
      <c r="N149" s="8"/>
      <c r="O149" s="8">
        <v>95.4</v>
      </c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>
        <v>10</v>
      </c>
      <c r="AJ149" s="8"/>
      <c r="AK149" s="8"/>
      <c r="AL149" s="8"/>
      <c r="AM149" s="9">
        <f t="shared" si="6"/>
        <v>1049.4</v>
      </c>
      <c r="AN149" s="9">
        <f t="shared" si="7"/>
        <v>10</v>
      </c>
      <c r="AO149" s="9">
        <f t="shared" si="8"/>
        <v>1039.4</v>
      </c>
    </row>
    <row r="150" spans="1:41" ht="15" customHeight="1">
      <c r="A150" s="5">
        <v>2018</v>
      </c>
      <c r="B150" s="5">
        <v>6</v>
      </c>
      <c r="C150" s="6">
        <v>773</v>
      </c>
      <c r="D150" s="7" t="s">
        <v>180</v>
      </c>
      <c r="E150" s="7" t="s">
        <v>341</v>
      </c>
      <c r="F150" s="7" t="s">
        <v>3</v>
      </c>
      <c r="G150" s="7" t="s">
        <v>24</v>
      </c>
      <c r="H150" s="7" t="s">
        <v>262</v>
      </c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>
        <v>1074.15</v>
      </c>
      <c r="AC150" s="8"/>
      <c r="AD150" s="8"/>
      <c r="AE150" s="8"/>
      <c r="AF150" s="8"/>
      <c r="AG150" s="8"/>
      <c r="AH150" s="8"/>
      <c r="AI150" s="8">
        <v>10</v>
      </c>
      <c r="AJ150" s="8"/>
      <c r="AK150" s="8"/>
      <c r="AL150" s="8"/>
      <c r="AM150" s="9">
        <f t="shared" si="6"/>
        <v>1074.15</v>
      </c>
      <c r="AN150" s="9">
        <f t="shared" si="7"/>
        <v>10</v>
      </c>
      <c r="AO150" s="9">
        <f t="shared" si="8"/>
        <v>1064.15</v>
      </c>
    </row>
    <row r="151" spans="1:41" ht="15" customHeight="1">
      <c r="A151" s="5">
        <v>2018</v>
      </c>
      <c r="B151" s="5">
        <v>6</v>
      </c>
      <c r="C151" s="6">
        <v>774</v>
      </c>
      <c r="D151" s="7" t="s">
        <v>221</v>
      </c>
      <c r="E151" s="7" t="s">
        <v>341</v>
      </c>
      <c r="F151" s="7" t="s">
        <v>3</v>
      </c>
      <c r="G151" s="7" t="s">
        <v>26</v>
      </c>
      <c r="H151" s="7" t="s">
        <v>181</v>
      </c>
      <c r="I151" s="8"/>
      <c r="J151" s="8"/>
      <c r="K151" s="8"/>
      <c r="L151" s="8">
        <v>954</v>
      </c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9">
        <f t="shared" si="6"/>
        <v>954</v>
      </c>
      <c r="AN151" s="9">
        <f t="shared" si="7"/>
        <v>0</v>
      </c>
      <c r="AO151" s="9">
        <f t="shared" si="8"/>
        <v>954</v>
      </c>
    </row>
    <row r="152" spans="1:41" ht="15" customHeight="1">
      <c r="A152" s="5">
        <v>2018</v>
      </c>
      <c r="B152" s="5">
        <v>6</v>
      </c>
      <c r="C152" s="6">
        <v>860</v>
      </c>
      <c r="D152" s="7" t="s">
        <v>65</v>
      </c>
      <c r="E152" s="7" t="s">
        <v>341</v>
      </c>
      <c r="F152" s="7" t="s">
        <v>3</v>
      </c>
      <c r="G152" s="7" t="s">
        <v>5</v>
      </c>
      <c r="H152" s="7" t="s">
        <v>181</v>
      </c>
      <c r="I152" s="8"/>
      <c r="J152" s="8"/>
      <c r="K152" s="8"/>
      <c r="L152" s="8">
        <v>1445.71</v>
      </c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>
        <v>10</v>
      </c>
      <c r="AJ152" s="8"/>
      <c r="AK152" s="8"/>
      <c r="AL152" s="8"/>
      <c r="AM152" s="9">
        <f t="shared" si="6"/>
        <v>1445.71</v>
      </c>
      <c r="AN152" s="9">
        <f t="shared" si="7"/>
        <v>10</v>
      </c>
      <c r="AO152" s="9">
        <f t="shared" si="8"/>
        <v>1435.71</v>
      </c>
    </row>
    <row r="153" spans="1:41" ht="15" customHeight="1">
      <c r="A153" s="5">
        <v>2018</v>
      </c>
      <c r="B153" s="5">
        <v>6</v>
      </c>
      <c r="C153" s="6">
        <v>876</v>
      </c>
      <c r="D153" s="7" t="s">
        <v>170</v>
      </c>
      <c r="E153" s="7" t="s">
        <v>341</v>
      </c>
      <c r="F153" s="7" t="s">
        <v>3</v>
      </c>
      <c r="G153" s="7" t="s">
        <v>26</v>
      </c>
      <c r="H153" s="7" t="s">
        <v>181</v>
      </c>
      <c r="I153" s="8"/>
      <c r="J153" s="8"/>
      <c r="K153" s="8"/>
      <c r="L153" s="8">
        <v>954</v>
      </c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>
        <v>10</v>
      </c>
      <c r="AJ153" s="8"/>
      <c r="AK153" s="8"/>
      <c r="AL153" s="8"/>
      <c r="AM153" s="9">
        <f t="shared" si="6"/>
        <v>954</v>
      </c>
      <c r="AN153" s="9">
        <f t="shared" si="7"/>
        <v>10</v>
      </c>
      <c r="AO153" s="9">
        <f t="shared" si="8"/>
        <v>944</v>
      </c>
    </row>
    <row r="154" spans="1:41" ht="15" customHeight="1">
      <c r="A154" s="5">
        <v>2018</v>
      </c>
      <c r="B154" s="5">
        <v>6</v>
      </c>
      <c r="C154" s="6">
        <v>920</v>
      </c>
      <c r="D154" s="7" t="s">
        <v>224</v>
      </c>
      <c r="E154" s="7" t="s">
        <v>341</v>
      </c>
      <c r="F154" s="7" t="s">
        <v>3</v>
      </c>
      <c r="G154" s="7" t="s">
        <v>26</v>
      </c>
      <c r="H154" s="7" t="s">
        <v>181</v>
      </c>
      <c r="I154" s="8"/>
      <c r="J154" s="8"/>
      <c r="K154" s="8"/>
      <c r="L154" s="8">
        <v>954</v>
      </c>
      <c r="M154" s="8"/>
      <c r="N154" s="8"/>
      <c r="O154" s="8">
        <v>95.4</v>
      </c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>
        <v>10</v>
      </c>
      <c r="AJ154" s="8"/>
      <c r="AK154" s="8"/>
      <c r="AL154" s="8"/>
      <c r="AM154" s="9">
        <f t="shared" si="6"/>
        <v>1049.4</v>
      </c>
      <c r="AN154" s="9">
        <f t="shared" si="7"/>
        <v>10</v>
      </c>
      <c r="AO154" s="9">
        <f t="shared" si="8"/>
        <v>1039.4</v>
      </c>
    </row>
    <row r="155" spans="1:41" ht="15" customHeight="1">
      <c r="A155" s="5">
        <v>2018</v>
      </c>
      <c r="B155" s="5">
        <v>6</v>
      </c>
      <c r="C155" s="6">
        <v>1147</v>
      </c>
      <c r="D155" s="7" t="s">
        <v>166</v>
      </c>
      <c r="E155" s="7" t="s">
        <v>341</v>
      </c>
      <c r="F155" s="7" t="s">
        <v>3</v>
      </c>
      <c r="G155" s="7" t="s">
        <v>17</v>
      </c>
      <c r="H155" s="7" t="s">
        <v>245</v>
      </c>
      <c r="I155" s="8"/>
      <c r="J155" s="8"/>
      <c r="K155" s="8"/>
      <c r="L155" s="8"/>
      <c r="M155" s="8">
        <v>954</v>
      </c>
      <c r="N155" s="8"/>
      <c r="O155" s="8">
        <v>429.3</v>
      </c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9">
        <f t="shared" si="6"/>
        <v>1383.3</v>
      </c>
      <c r="AN155" s="9">
        <f t="shared" si="7"/>
        <v>0</v>
      </c>
      <c r="AO155" s="9">
        <f t="shared" si="8"/>
        <v>1383.3</v>
      </c>
    </row>
    <row r="156" spans="1:41" ht="15" customHeight="1">
      <c r="A156" s="5">
        <v>2018</v>
      </c>
      <c r="B156" s="5">
        <v>6</v>
      </c>
      <c r="C156" s="6">
        <v>1171</v>
      </c>
      <c r="D156" s="7" t="s">
        <v>242</v>
      </c>
      <c r="E156" s="7" t="s">
        <v>341</v>
      </c>
      <c r="F156" s="7" t="s">
        <v>3</v>
      </c>
      <c r="G156" s="7" t="s">
        <v>207</v>
      </c>
      <c r="H156" s="7" t="s">
        <v>262</v>
      </c>
      <c r="I156" s="8"/>
      <c r="J156" s="8"/>
      <c r="K156" s="8"/>
      <c r="L156" s="8">
        <v>3602.89</v>
      </c>
      <c r="M156" s="8"/>
      <c r="N156" s="8"/>
      <c r="O156" s="8">
        <v>720.58</v>
      </c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>
        <v>447.75</v>
      </c>
      <c r="AG156" s="8"/>
      <c r="AH156" s="8"/>
      <c r="AI156" s="8">
        <v>15</v>
      </c>
      <c r="AJ156" s="8"/>
      <c r="AK156" s="8">
        <v>442.72</v>
      </c>
      <c r="AL156" s="8"/>
      <c r="AM156" s="9">
        <f t="shared" si="6"/>
        <v>4771.22</v>
      </c>
      <c r="AN156" s="9">
        <f t="shared" si="7"/>
        <v>457.72</v>
      </c>
      <c r="AO156" s="9">
        <f t="shared" si="8"/>
        <v>4313.5</v>
      </c>
    </row>
    <row r="157" spans="1:41" ht="15" customHeight="1">
      <c r="A157" s="5">
        <v>2018</v>
      </c>
      <c r="B157" s="5">
        <v>6</v>
      </c>
      <c r="C157" s="6">
        <v>1185</v>
      </c>
      <c r="D157" s="7" t="s">
        <v>133</v>
      </c>
      <c r="E157" s="7" t="s">
        <v>341</v>
      </c>
      <c r="F157" s="7" t="s">
        <v>3</v>
      </c>
      <c r="G157" s="7" t="s">
        <v>17</v>
      </c>
      <c r="H157" s="7" t="s">
        <v>245</v>
      </c>
      <c r="I157" s="8"/>
      <c r="J157" s="8"/>
      <c r="K157" s="8"/>
      <c r="L157" s="8"/>
      <c r="M157" s="8">
        <v>954</v>
      </c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9">
        <f t="shared" si="6"/>
        <v>954</v>
      </c>
      <c r="AN157" s="9">
        <f t="shared" si="7"/>
        <v>0</v>
      </c>
      <c r="AO157" s="9">
        <f t="shared" si="8"/>
        <v>954</v>
      </c>
    </row>
    <row r="158" spans="1:41" ht="15" customHeight="1">
      <c r="A158" s="5">
        <v>2018</v>
      </c>
      <c r="B158" s="5">
        <v>6</v>
      </c>
      <c r="C158" s="6">
        <v>1411</v>
      </c>
      <c r="D158" s="7" t="s">
        <v>270</v>
      </c>
      <c r="E158" s="7" t="s">
        <v>341</v>
      </c>
      <c r="F158" s="7" t="s">
        <v>3</v>
      </c>
      <c r="G158" s="7" t="s">
        <v>17</v>
      </c>
      <c r="H158" s="7" t="s">
        <v>205</v>
      </c>
      <c r="I158" s="8"/>
      <c r="J158" s="8"/>
      <c r="K158" s="8"/>
      <c r="L158" s="8"/>
      <c r="M158" s="8">
        <v>954</v>
      </c>
      <c r="N158" s="8"/>
      <c r="O158" s="8">
        <v>190.8</v>
      </c>
      <c r="P158" s="8">
        <v>954</v>
      </c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>
        <v>14.61</v>
      </c>
      <c r="AL158" s="8"/>
      <c r="AM158" s="9">
        <f t="shared" si="6"/>
        <v>2098.8</v>
      </c>
      <c r="AN158" s="9">
        <f t="shared" si="7"/>
        <v>14.61</v>
      </c>
      <c r="AO158" s="9">
        <f t="shared" si="8"/>
        <v>2084.19</v>
      </c>
    </row>
    <row r="159" spans="1:41" ht="15" customHeight="1">
      <c r="A159" s="5">
        <v>2018</v>
      </c>
      <c r="B159" s="5">
        <v>6</v>
      </c>
      <c r="C159" s="6">
        <v>1504</v>
      </c>
      <c r="D159" s="7" t="s">
        <v>88</v>
      </c>
      <c r="E159" s="7" t="s">
        <v>341</v>
      </c>
      <c r="F159" s="7" t="s">
        <v>3</v>
      </c>
      <c r="G159" s="7" t="s">
        <v>26</v>
      </c>
      <c r="H159" s="7" t="s">
        <v>181</v>
      </c>
      <c r="I159" s="8"/>
      <c r="J159" s="8"/>
      <c r="K159" s="8"/>
      <c r="L159" s="8">
        <v>954</v>
      </c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9">
        <f t="shared" si="6"/>
        <v>954</v>
      </c>
      <c r="AN159" s="9">
        <f t="shared" si="7"/>
        <v>0</v>
      </c>
      <c r="AO159" s="9">
        <f t="shared" si="8"/>
        <v>954</v>
      </c>
    </row>
    <row r="160" spans="1:41" ht="15" customHeight="1">
      <c r="A160" s="5">
        <v>2018</v>
      </c>
      <c r="B160" s="5">
        <v>6</v>
      </c>
      <c r="C160" s="6">
        <v>1532</v>
      </c>
      <c r="D160" s="7" t="s">
        <v>63</v>
      </c>
      <c r="E160" s="7" t="s">
        <v>341</v>
      </c>
      <c r="F160" s="7" t="s">
        <v>3</v>
      </c>
      <c r="G160" s="7" t="s">
        <v>24</v>
      </c>
      <c r="H160" s="7" t="s">
        <v>262</v>
      </c>
      <c r="I160" s="8"/>
      <c r="J160" s="8"/>
      <c r="K160" s="8"/>
      <c r="L160" s="8">
        <v>1147.3</v>
      </c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9">
        <f t="shared" si="6"/>
        <v>1147.3</v>
      </c>
      <c r="AN160" s="9">
        <f t="shared" si="7"/>
        <v>0</v>
      </c>
      <c r="AO160" s="9">
        <f t="shared" si="8"/>
        <v>1147.3</v>
      </c>
    </row>
    <row r="161" spans="1:41" ht="15" customHeight="1">
      <c r="A161" s="5">
        <v>2018</v>
      </c>
      <c r="B161" s="5">
        <v>6</v>
      </c>
      <c r="C161" s="6">
        <v>1533</v>
      </c>
      <c r="D161" s="7" t="s">
        <v>280</v>
      </c>
      <c r="E161" s="7" t="s">
        <v>341</v>
      </c>
      <c r="F161" s="7" t="s">
        <v>3</v>
      </c>
      <c r="G161" s="7" t="s">
        <v>208</v>
      </c>
      <c r="H161" s="7" t="s">
        <v>262</v>
      </c>
      <c r="I161" s="8"/>
      <c r="J161" s="8"/>
      <c r="K161" s="8"/>
      <c r="L161" s="8">
        <v>3449.36</v>
      </c>
      <c r="M161" s="8"/>
      <c r="N161" s="8"/>
      <c r="O161" s="8">
        <v>862.34</v>
      </c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>
        <v>15</v>
      </c>
      <c r="AJ161" s="8"/>
      <c r="AK161" s="8">
        <v>334</v>
      </c>
      <c r="AL161" s="8"/>
      <c r="AM161" s="9">
        <f t="shared" si="6"/>
        <v>4311.7</v>
      </c>
      <c r="AN161" s="9">
        <f t="shared" si="7"/>
        <v>349</v>
      </c>
      <c r="AO161" s="9">
        <f t="shared" si="8"/>
        <v>3962.7</v>
      </c>
    </row>
    <row r="162" spans="1:41" ht="15" customHeight="1">
      <c r="A162" s="5">
        <v>2018</v>
      </c>
      <c r="B162" s="5">
        <v>6</v>
      </c>
      <c r="C162" s="6">
        <v>1534</v>
      </c>
      <c r="D162" s="7" t="s">
        <v>158</v>
      </c>
      <c r="E162" s="7" t="s">
        <v>341</v>
      </c>
      <c r="F162" s="7" t="s">
        <v>3</v>
      </c>
      <c r="G162" s="7" t="s">
        <v>26</v>
      </c>
      <c r="H162" s="7" t="s">
        <v>181</v>
      </c>
      <c r="I162" s="8"/>
      <c r="J162" s="8"/>
      <c r="K162" s="8"/>
      <c r="L162" s="8">
        <v>954</v>
      </c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>
        <v>10</v>
      </c>
      <c r="AJ162" s="8"/>
      <c r="AK162" s="8"/>
      <c r="AL162" s="8"/>
      <c r="AM162" s="9">
        <f t="shared" si="6"/>
        <v>954</v>
      </c>
      <c r="AN162" s="9">
        <f t="shared" si="7"/>
        <v>10</v>
      </c>
      <c r="AO162" s="9">
        <f t="shared" si="8"/>
        <v>944</v>
      </c>
    </row>
    <row r="163" spans="1:41" ht="15" customHeight="1">
      <c r="A163" s="5">
        <v>2018</v>
      </c>
      <c r="B163" s="5">
        <v>6</v>
      </c>
      <c r="C163" s="6">
        <v>1535</v>
      </c>
      <c r="D163" s="7" t="s">
        <v>202</v>
      </c>
      <c r="E163" s="7" t="s">
        <v>341</v>
      </c>
      <c r="F163" s="7" t="s">
        <v>3</v>
      </c>
      <c r="G163" s="7" t="s">
        <v>105</v>
      </c>
      <c r="H163" s="7" t="s">
        <v>262</v>
      </c>
      <c r="I163" s="8"/>
      <c r="J163" s="8"/>
      <c r="K163" s="8"/>
      <c r="L163" s="8">
        <v>2820.33</v>
      </c>
      <c r="M163" s="8"/>
      <c r="N163" s="8"/>
      <c r="O163" s="8">
        <v>705.08</v>
      </c>
      <c r="P163" s="8"/>
      <c r="Q163" s="8"/>
      <c r="R163" s="8">
        <v>150.06</v>
      </c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>
        <v>15</v>
      </c>
      <c r="AJ163" s="8"/>
      <c r="AK163" s="8">
        <v>174.01</v>
      </c>
      <c r="AL163" s="8"/>
      <c r="AM163" s="9">
        <f t="shared" si="6"/>
        <v>3675.47</v>
      </c>
      <c r="AN163" s="9">
        <f t="shared" si="7"/>
        <v>189.01</v>
      </c>
      <c r="AO163" s="9">
        <f t="shared" si="8"/>
        <v>3486.46</v>
      </c>
    </row>
    <row r="164" spans="1:41" ht="15" customHeight="1">
      <c r="A164" s="5">
        <v>2018</v>
      </c>
      <c r="B164" s="5">
        <v>6</v>
      </c>
      <c r="C164" s="6">
        <v>5011</v>
      </c>
      <c r="D164" s="7" t="s">
        <v>309</v>
      </c>
      <c r="E164" s="7" t="s">
        <v>341</v>
      </c>
      <c r="F164" s="7" t="s">
        <v>3</v>
      </c>
      <c r="G164" s="7" t="s">
        <v>182</v>
      </c>
      <c r="H164" s="7" t="s">
        <v>181</v>
      </c>
      <c r="I164" s="8"/>
      <c r="J164" s="8"/>
      <c r="K164" s="8"/>
      <c r="L164" s="8">
        <v>954</v>
      </c>
      <c r="M164" s="8"/>
      <c r="N164" s="8">
        <v>95.4</v>
      </c>
      <c r="O164" s="8">
        <v>238.5</v>
      </c>
      <c r="P164" s="8">
        <v>954</v>
      </c>
      <c r="Q164" s="8"/>
      <c r="R164" s="8"/>
      <c r="S164" s="8"/>
      <c r="T164" s="8"/>
      <c r="U164" s="8"/>
      <c r="V164" s="8">
        <v>477</v>
      </c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>
        <v>10</v>
      </c>
      <c r="AJ164" s="8"/>
      <c r="AK164" s="8">
        <v>61.11</v>
      </c>
      <c r="AL164" s="8"/>
      <c r="AM164" s="9">
        <f t="shared" si="6"/>
        <v>2718.9</v>
      </c>
      <c r="AN164" s="9">
        <f t="shared" si="7"/>
        <v>71.11</v>
      </c>
      <c r="AO164" s="9">
        <f t="shared" si="8"/>
        <v>2647.79</v>
      </c>
    </row>
    <row r="165" spans="1:41" ht="15" customHeight="1">
      <c r="A165" s="5">
        <v>2018</v>
      </c>
      <c r="B165" s="5">
        <v>6</v>
      </c>
      <c r="C165" s="6">
        <v>5361</v>
      </c>
      <c r="D165" s="7" t="s">
        <v>223</v>
      </c>
      <c r="E165" s="7" t="s">
        <v>341</v>
      </c>
      <c r="F165" s="7" t="s">
        <v>3</v>
      </c>
      <c r="G165" s="7" t="s">
        <v>207</v>
      </c>
      <c r="H165" s="7" t="s">
        <v>262</v>
      </c>
      <c r="I165" s="8"/>
      <c r="J165" s="8"/>
      <c r="K165" s="8"/>
      <c r="L165" s="8">
        <v>3432.22</v>
      </c>
      <c r="M165" s="8"/>
      <c r="N165" s="8"/>
      <c r="O165" s="8">
        <v>686.45</v>
      </c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>
        <v>15</v>
      </c>
      <c r="AJ165" s="8"/>
      <c r="AK165" s="8">
        <v>290.57</v>
      </c>
      <c r="AL165" s="8"/>
      <c r="AM165" s="9">
        <f t="shared" si="6"/>
        <v>4118.67</v>
      </c>
      <c r="AN165" s="9">
        <f t="shared" si="7"/>
        <v>305.57</v>
      </c>
      <c r="AO165" s="9">
        <f t="shared" si="8"/>
        <v>3813.1</v>
      </c>
    </row>
    <row r="166" spans="1:41" ht="15" customHeight="1">
      <c r="A166" s="5">
        <v>2018</v>
      </c>
      <c r="B166" s="5">
        <v>6</v>
      </c>
      <c r="C166" s="6">
        <v>85745</v>
      </c>
      <c r="D166" s="7" t="s">
        <v>301</v>
      </c>
      <c r="E166" s="7" t="s">
        <v>341</v>
      </c>
      <c r="F166" s="7" t="s">
        <v>3</v>
      </c>
      <c r="G166" s="7" t="s">
        <v>17</v>
      </c>
      <c r="H166" s="7" t="s">
        <v>245</v>
      </c>
      <c r="I166" s="8"/>
      <c r="J166" s="8"/>
      <c r="K166" s="8"/>
      <c r="L166" s="8"/>
      <c r="M166" s="8">
        <v>954</v>
      </c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9">
        <f t="shared" si="6"/>
        <v>954</v>
      </c>
      <c r="AN166" s="9">
        <f t="shared" si="7"/>
        <v>0</v>
      </c>
      <c r="AO166" s="9">
        <f t="shared" si="8"/>
        <v>954</v>
      </c>
    </row>
    <row r="167" spans="1:41" ht="15" customHeight="1">
      <c r="A167" s="5">
        <v>2018</v>
      </c>
      <c r="B167" s="5">
        <v>6</v>
      </c>
      <c r="C167" s="6">
        <v>85746</v>
      </c>
      <c r="D167" s="7" t="s">
        <v>67</v>
      </c>
      <c r="E167" s="7" t="s">
        <v>341</v>
      </c>
      <c r="F167" s="7" t="s">
        <v>3</v>
      </c>
      <c r="G167" s="7" t="s">
        <v>17</v>
      </c>
      <c r="H167" s="7" t="s">
        <v>205</v>
      </c>
      <c r="I167" s="8"/>
      <c r="J167" s="8"/>
      <c r="K167" s="8"/>
      <c r="L167" s="8"/>
      <c r="M167" s="8">
        <v>954</v>
      </c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9">
        <f t="shared" si="6"/>
        <v>954</v>
      </c>
      <c r="AN167" s="9">
        <f t="shared" si="7"/>
        <v>0</v>
      </c>
      <c r="AO167" s="9">
        <f t="shared" si="8"/>
        <v>954</v>
      </c>
    </row>
    <row r="168" spans="1:41" ht="15" customHeight="1">
      <c r="A168" s="5">
        <v>2018</v>
      </c>
      <c r="B168" s="5">
        <v>6</v>
      </c>
      <c r="C168" s="6">
        <v>85753</v>
      </c>
      <c r="D168" s="7" t="s">
        <v>176</v>
      </c>
      <c r="E168" s="7" t="s">
        <v>341</v>
      </c>
      <c r="F168" s="7" t="s">
        <v>3</v>
      </c>
      <c r="G168" s="7" t="s">
        <v>4</v>
      </c>
      <c r="H168" s="7" t="s">
        <v>181</v>
      </c>
      <c r="I168" s="8"/>
      <c r="J168" s="8"/>
      <c r="K168" s="8"/>
      <c r="L168" s="8">
        <v>954</v>
      </c>
      <c r="M168" s="8"/>
      <c r="N168" s="8"/>
      <c r="O168" s="8">
        <v>190.8</v>
      </c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>
        <v>10</v>
      </c>
      <c r="AJ168" s="8"/>
      <c r="AK168" s="8"/>
      <c r="AL168" s="8"/>
      <c r="AM168" s="9">
        <f t="shared" si="6"/>
        <v>1144.8</v>
      </c>
      <c r="AN168" s="9">
        <f t="shared" si="7"/>
        <v>10</v>
      </c>
      <c r="AO168" s="9">
        <f t="shared" si="8"/>
        <v>1134.8</v>
      </c>
    </row>
    <row r="169" spans="1:41" ht="15" customHeight="1">
      <c r="A169" s="5">
        <v>2018</v>
      </c>
      <c r="B169" s="5">
        <v>6</v>
      </c>
      <c r="C169" s="6">
        <v>85755</v>
      </c>
      <c r="D169" s="7" t="s">
        <v>27</v>
      </c>
      <c r="E169" s="7" t="s">
        <v>341</v>
      </c>
      <c r="F169" s="7" t="s">
        <v>3</v>
      </c>
      <c r="G169" s="7" t="s">
        <v>26</v>
      </c>
      <c r="H169" s="7" t="s">
        <v>181</v>
      </c>
      <c r="I169" s="8"/>
      <c r="J169" s="8"/>
      <c r="K169" s="8"/>
      <c r="L169" s="8">
        <v>954</v>
      </c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9">
        <f t="shared" si="6"/>
        <v>954</v>
      </c>
      <c r="AN169" s="9">
        <f t="shared" si="7"/>
        <v>0</v>
      </c>
      <c r="AO169" s="9">
        <f t="shared" si="8"/>
        <v>954</v>
      </c>
    </row>
    <row r="170" spans="1:41" ht="15" customHeight="1">
      <c r="A170" s="5">
        <v>2018</v>
      </c>
      <c r="B170" s="5">
        <v>6</v>
      </c>
      <c r="C170" s="6">
        <v>85756</v>
      </c>
      <c r="D170" s="7" t="s">
        <v>274</v>
      </c>
      <c r="E170" s="7" t="s">
        <v>341</v>
      </c>
      <c r="F170" s="7" t="s">
        <v>3</v>
      </c>
      <c r="G170" s="7" t="s">
        <v>105</v>
      </c>
      <c r="H170" s="7" t="s">
        <v>262</v>
      </c>
      <c r="I170" s="8"/>
      <c r="J170" s="8"/>
      <c r="K170" s="8"/>
      <c r="L170" s="8">
        <v>2351.77</v>
      </c>
      <c r="M170" s="8"/>
      <c r="N170" s="8"/>
      <c r="O170" s="8">
        <v>470.36</v>
      </c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>
        <v>15</v>
      </c>
      <c r="AJ170" s="8"/>
      <c r="AK170" s="8">
        <v>68.85</v>
      </c>
      <c r="AL170" s="8"/>
      <c r="AM170" s="9">
        <f t="shared" si="6"/>
        <v>2822.13</v>
      </c>
      <c r="AN170" s="9">
        <f t="shared" si="7"/>
        <v>83.85</v>
      </c>
      <c r="AO170" s="9">
        <f t="shared" si="8"/>
        <v>2738.28</v>
      </c>
    </row>
    <row r="171" spans="1:41" ht="15" customHeight="1">
      <c r="A171" s="5">
        <v>2018</v>
      </c>
      <c r="B171" s="5">
        <v>6</v>
      </c>
      <c r="C171" s="6">
        <v>100212</v>
      </c>
      <c r="D171" s="7" t="s">
        <v>46</v>
      </c>
      <c r="E171" s="7" t="s">
        <v>341</v>
      </c>
      <c r="F171" s="7" t="s">
        <v>3</v>
      </c>
      <c r="G171" s="7" t="s">
        <v>26</v>
      </c>
      <c r="H171" s="7" t="s">
        <v>181</v>
      </c>
      <c r="I171" s="8"/>
      <c r="J171" s="8"/>
      <c r="K171" s="8"/>
      <c r="L171" s="8">
        <v>954</v>
      </c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>
        <v>10</v>
      </c>
      <c r="AJ171" s="8"/>
      <c r="AK171" s="8"/>
      <c r="AL171" s="8"/>
      <c r="AM171" s="9">
        <f t="shared" si="6"/>
        <v>954</v>
      </c>
      <c r="AN171" s="9">
        <f t="shared" si="7"/>
        <v>10</v>
      </c>
      <c r="AO171" s="9">
        <f t="shared" si="8"/>
        <v>944</v>
      </c>
    </row>
    <row r="172" spans="1:41" ht="15" customHeight="1">
      <c r="A172" s="5">
        <v>2018</v>
      </c>
      <c r="B172" s="5">
        <v>6</v>
      </c>
      <c r="C172" s="6">
        <v>100218</v>
      </c>
      <c r="D172" s="7" t="s">
        <v>173</v>
      </c>
      <c r="E172" s="7" t="s">
        <v>341</v>
      </c>
      <c r="F172" s="7" t="s">
        <v>3</v>
      </c>
      <c r="G172" s="7" t="s">
        <v>17</v>
      </c>
      <c r="H172" s="7" t="s">
        <v>245</v>
      </c>
      <c r="I172" s="8"/>
      <c r="J172" s="8"/>
      <c r="K172" s="8"/>
      <c r="L172" s="8"/>
      <c r="M172" s="8">
        <v>954</v>
      </c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>
        <v>10</v>
      </c>
      <c r="AJ172" s="8"/>
      <c r="AK172" s="8"/>
      <c r="AL172" s="8"/>
      <c r="AM172" s="9">
        <f t="shared" si="6"/>
        <v>954</v>
      </c>
      <c r="AN172" s="9">
        <f t="shared" si="7"/>
        <v>10</v>
      </c>
      <c r="AO172" s="9">
        <f t="shared" si="8"/>
        <v>944</v>
      </c>
    </row>
    <row r="173" spans="1:41" ht="15" customHeight="1">
      <c r="A173" s="5">
        <v>2018</v>
      </c>
      <c r="B173" s="5">
        <v>6</v>
      </c>
      <c r="C173" s="6">
        <v>100219</v>
      </c>
      <c r="D173" s="7" t="s">
        <v>277</v>
      </c>
      <c r="E173" s="7" t="s">
        <v>341</v>
      </c>
      <c r="F173" s="7" t="s">
        <v>3</v>
      </c>
      <c r="G173" s="7" t="s">
        <v>30</v>
      </c>
      <c r="H173" s="7" t="s">
        <v>262</v>
      </c>
      <c r="I173" s="8"/>
      <c r="J173" s="8"/>
      <c r="K173" s="8"/>
      <c r="L173" s="8">
        <v>2351.77</v>
      </c>
      <c r="M173" s="8"/>
      <c r="N173" s="8"/>
      <c r="O173" s="8">
        <v>587.94</v>
      </c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>
        <v>15</v>
      </c>
      <c r="AJ173" s="8"/>
      <c r="AK173" s="8">
        <v>86.15</v>
      </c>
      <c r="AL173" s="8"/>
      <c r="AM173" s="9">
        <f t="shared" si="6"/>
        <v>2939.71</v>
      </c>
      <c r="AN173" s="9">
        <f t="shared" si="7"/>
        <v>101.15</v>
      </c>
      <c r="AO173" s="9">
        <f t="shared" si="8"/>
        <v>2838.56</v>
      </c>
    </row>
    <row r="174" spans="1:41" ht="15" customHeight="1">
      <c r="A174" s="5">
        <v>2018</v>
      </c>
      <c r="B174" s="5">
        <v>6</v>
      </c>
      <c r="C174" s="6">
        <v>100221</v>
      </c>
      <c r="D174" s="7" t="s">
        <v>241</v>
      </c>
      <c r="E174" s="7" t="s">
        <v>341</v>
      </c>
      <c r="F174" s="7" t="s">
        <v>3</v>
      </c>
      <c r="G174" s="7" t="s">
        <v>17</v>
      </c>
      <c r="H174" s="7" t="s">
        <v>205</v>
      </c>
      <c r="I174" s="8"/>
      <c r="J174" s="8"/>
      <c r="K174" s="8"/>
      <c r="L174" s="8"/>
      <c r="M174" s="8">
        <v>954</v>
      </c>
      <c r="N174" s="8"/>
      <c r="O174" s="8">
        <v>333.9</v>
      </c>
      <c r="P174" s="8">
        <v>954</v>
      </c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>
        <v>616.52</v>
      </c>
      <c r="AL174" s="8"/>
      <c r="AM174" s="9">
        <f t="shared" si="6"/>
        <v>2241.9</v>
      </c>
      <c r="AN174" s="9">
        <f t="shared" si="7"/>
        <v>616.52</v>
      </c>
      <c r="AO174" s="9">
        <f t="shared" si="8"/>
        <v>1625.38</v>
      </c>
    </row>
    <row r="175" spans="1:41" ht="15" customHeight="1">
      <c r="A175" s="5">
        <v>2018</v>
      </c>
      <c r="B175" s="5">
        <v>6</v>
      </c>
      <c r="C175" s="6">
        <v>104050</v>
      </c>
      <c r="D175" s="7" t="s">
        <v>164</v>
      </c>
      <c r="E175" s="7" t="s">
        <v>341</v>
      </c>
      <c r="F175" s="7" t="s">
        <v>3</v>
      </c>
      <c r="G175" s="7" t="s">
        <v>4</v>
      </c>
      <c r="H175" s="7" t="s">
        <v>181</v>
      </c>
      <c r="I175" s="8"/>
      <c r="J175" s="8"/>
      <c r="K175" s="8"/>
      <c r="L175" s="8">
        <v>954</v>
      </c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>
        <v>10</v>
      </c>
      <c r="AJ175" s="8"/>
      <c r="AK175" s="8"/>
      <c r="AL175" s="8"/>
      <c r="AM175" s="9">
        <f t="shared" si="6"/>
        <v>954</v>
      </c>
      <c r="AN175" s="9">
        <f t="shared" si="7"/>
        <v>10</v>
      </c>
      <c r="AO175" s="9">
        <f t="shared" si="8"/>
        <v>944</v>
      </c>
    </row>
    <row r="176" spans="1:41" ht="15" customHeight="1">
      <c r="A176" s="5">
        <v>2018</v>
      </c>
      <c r="B176" s="5">
        <v>6</v>
      </c>
      <c r="C176" s="6">
        <v>104051</v>
      </c>
      <c r="D176" s="7" t="s">
        <v>51</v>
      </c>
      <c r="E176" s="7" t="s">
        <v>341</v>
      </c>
      <c r="F176" s="7" t="s">
        <v>3</v>
      </c>
      <c r="G176" s="7" t="s">
        <v>4</v>
      </c>
      <c r="H176" s="7" t="s">
        <v>181</v>
      </c>
      <c r="I176" s="8"/>
      <c r="J176" s="8"/>
      <c r="K176" s="8"/>
      <c r="L176" s="8">
        <v>954</v>
      </c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>
        <v>10</v>
      </c>
      <c r="AJ176" s="8"/>
      <c r="AK176" s="8"/>
      <c r="AL176" s="8"/>
      <c r="AM176" s="9">
        <f t="shared" si="6"/>
        <v>954</v>
      </c>
      <c r="AN176" s="9">
        <f t="shared" si="7"/>
        <v>10</v>
      </c>
      <c r="AO176" s="9">
        <f t="shared" si="8"/>
        <v>944</v>
      </c>
    </row>
    <row r="177" spans="1:41" ht="15" customHeight="1">
      <c r="A177" s="5">
        <v>2018</v>
      </c>
      <c r="B177" s="5">
        <v>6</v>
      </c>
      <c r="C177" s="6">
        <v>104060</v>
      </c>
      <c r="D177" s="7" t="s">
        <v>233</v>
      </c>
      <c r="E177" s="7" t="s">
        <v>341</v>
      </c>
      <c r="F177" s="7" t="s">
        <v>3</v>
      </c>
      <c r="G177" s="7" t="s">
        <v>44</v>
      </c>
      <c r="H177" s="7" t="s">
        <v>262</v>
      </c>
      <c r="I177" s="8"/>
      <c r="J177" s="8"/>
      <c r="K177" s="8"/>
      <c r="L177" s="8">
        <v>2351.77</v>
      </c>
      <c r="M177" s="8"/>
      <c r="N177" s="8"/>
      <c r="O177" s="8">
        <v>352.76</v>
      </c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>
        <v>60.03</v>
      </c>
      <c r="AL177" s="8">
        <v>23.52</v>
      </c>
      <c r="AM177" s="9">
        <f t="shared" si="6"/>
        <v>2704.5299999999997</v>
      </c>
      <c r="AN177" s="9">
        <f t="shared" si="7"/>
        <v>83.55</v>
      </c>
      <c r="AO177" s="9">
        <f t="shared" si="8"/>
        <v>2620.9799999999996</v>
      </c>
    </row>
    <row r="178" spans="1:41" ht="15" customHeight="1">
      <c r="A178" s="5">
        <v>2018</v>
      </c>
      <c r="B178" s="5">
        <v>6</v>
      </c>
      <c r="C178" s="6">
        <v>104061</v>
      </c>
      <c r="D178" s="7" t="s">
        <v>99</v>
      </c>
      <c r="E178" s="7" t="s">
        <v>341</v>
      </c>
      <c r="F178" s="7" t="s">
        <v>3</v>
      </c>
      <c r="G178" s="7" t="s">
        <v>24</v>
      </c>
      <c r="H178" s="7" t="s">
        <v>262</v>
      </c>
      <c r="I178" s="8"/>
      <c r="J178" s="8"/>
      <c r="K178" s="8"/>
      <c r="L178" s="8">
        <v>1147.3</v>
      </c>
      <c r="M178" s="8"/>
      <c r="N178" s="8"/>
      <c r="O178" s="8">
        <v>286.82</v>
      </c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>
        <v>10</v>
      </c>
      <c r="AJ178" s="8"/>
      <c r="AK178" s="8"/>
      <c r="AL178" s="8"/>
      <c r="AM178" s="9">
        <f t="shared" si="6"/>
        <v>1434.12</v>
      </c>
      <c r="AN178" s="9">
        <f t="shared" si="7"/>
        <v>10</v>
      </c>
      <c r="AO178" s="9">
        <f t="shared" si="8"/>
        <v>1424.12</v>
      </c>
    </row>
    <row r="179" spans="1:41" ht="15" customHeight="1">
      <c r="A179" s="5">
        <v>2018</v>
      </c>
      <c r="B179" s="5">
        <v>6</v>
      </c>
      <c r="C179" s="6">
        <v>104062</v>
      </c>
      <c r="D179" s="7" t="s">
        <v>188</v>
      </c>
      <c r="E179" s="7" t="s">
        <v>341</v>
      </c>
      <c r="F179" s="7" t="s">
        <v>3</v>
      </c>
      <c r="G179" s="7" t="s">
        <v>26</v>
      </c>
      <c r="H179" s="7" t="s">
        <v>181</v>
      </c>
      <c r="I179" s="8"/>
      <c r="J179" s="8"/>
      <c r="K179" s="8"/>
      <c r="L179" s="8">
        <v>954</v>
      </c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9">
        <f t="shared" si="6"/>
        <v>954</v>
      </c>
      <c r="AN179" s="9">
        <f t="shared" si="7"/>
        <v>0</v>
      </c>
      <c r="AO179" s="9">
        <f t="shared" si="8"/>
        <v>954</v>
      </c>
    </row>
    <row r="180" spans="1:41" ht="15" customHeight="1">
      <c r="A180" s="5">
        <v>2018</v>
      </c>
      <c r="B180" s="5">
        <v>6</v>
      </c>
      <c r="C180" s="6">
        <v>104068</v>
      </c>
      <c r="D180" s="7" t="s">
        <v>58</v>
      </c>
      <c r="E180" s="7" t="s">
        <v>341</v>
      </c>
      <c r="F180" s="7" t="s">
        <v>3</v>
      </c>
      <c r="G180" s="7" t="s">
        <v>26</v>
      </c>
      <c r="H180" s="7" t="s">
        <v>181</v>
      </c>
      <c r="I180" s="8"/>
      <c r="J180" s="8"/>
      <c r="K180" s="8"/>
      <c r="L180" s="8">
        <v>954</v>
      </c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9">
        <f t="shared" si="6"/>
        <v>954</v>
      </c>
      <c r="AN180" s="9">
        <f t="shared" si="7"/>
        <v>0</v>
      </c>
      <c r="AO180" s="9">
        <f t="shared" si="8"/>
        <v>954</v>
      </c>
    </row>
    <row r="181" spans="1:41" ht="15" customHeight="1">
      <c r="A181" s="5">
        <v>2018</v>
      </c>
      <c r="B181" s="5">
        <v>6</v>
      </c>
      <c r="C181" s="6">
        <v>164074</v>
      </c>
      <c r="D181" s="7" t="s">
        <v>196</v>
      </c>
      <c r="E181" s="7" t="s">
        <v>341</v>
      </c>
      <c r="F181" s="7" t="s">
        <v>3</v>
      </c>
      <c r="G181" s="7" t="s">
        <v>227</v>
      </c>
      <c r="H181" s="7" t="s">
        <v>262</v>
      </c>
      <c r="I181" s="8"/>
      <c r="J181" s="8"/>
      <c r="K181" s="8"/>
      <c r="L181" s="8">
        <v>2239.76</v>
      </c>
      <c r="M181" s="8"/>
      <c r="N181" s="8"/>
      <c r="O181" s="8">
        <v>447.95</v>
      </c>
      <c r="P181" s="8"/>
      <c r="Q181" s="8"/>
      <c r="R181" s="8">
        <v>154.8</v>
      </c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>
        <v>15</v>
      </c>
      <c r="AJ181" s="8"/>
      <c r="AK181" s="8"/>
      <c r="AL181" s="8"/>
      <c r="AM181" s="9">
        <f t="shared" si="6"/>
        <v>2842.51</v>
      </c>
      <c r="AN181" s="9">
        <f t="shared" si="7"/>
        <v>15</v>
      </c>
      <c r="AO181" s="9">
        <f t="shared" si="8"/>
        <v>2827.51</v>
      </c>
    </row>
    <row r="182" spans="1:41" ht="15" customHeight="1">
      <c r="A182" s="5">
        <v>2018</v>
      </c>
      <c r="B182" s="5">
        <v>6</v>
      </c>
      <c r="C182" s="6">
        <v>164076</v>
      </c>
      <c r="D182" s="7" t="s">
        <v>193</v>
      </c>
      <c r="E182" s="7" t="s">
        <v>341</v>
      </c>
      <c r="F182" s="7" t="s">
        <v>3</v>
      </c>
      <c r="G182" s="7" t="s">
        <v>12</v>
      </c>
      <c r="H182" s="7" t="s">
        <v>181</v>
      </c>
      <c r="I182" s="8"/>
      <c r="J182" s="8"/>
      <c r="K182" s="8"/>
      <c r="L182" s="8">
        <v>954</v>
      </c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>
        <v>10</v>
      </c>
      <c r="AJ182" s="8"/>
      <c r="AK182" s="8"/>
      <c r="AL182" s="8"/>
      <c r="AM182" s="9">
        <f t="shared" si="6"/>
        <v>954</v>
      </c>
      <c r="AN182" s="9">
        <f t="shared" si="7"/>
        <v>10</v>
      </c>
      <c r="AO182" s="9">
        <f t="shared" si="8"/>
        <v>944</v>
      </c>
    </row>
    <row r="183" spans="1:41" ht="15" customHeight="1">
      <c r="A183" s="5">
        <v>2018</v>
      </c>
      <c r="B183" s="5">
        <v>6</v>
      </c>
      <c r="C183" s="6">
        <v>164077</v>
      </c>
      <c r="D183" s="7" t="s">
        <v>43</v>
      </c>
      <c r="E183" s="7" t="s">
        <v>341</v>
      </c>
      <c r="F183" s="7" t="s">
        <v>3</v>
      </c>
      <c r="G183" s="7" t="s">
        <v>4</v>
      </c>
      <c r="H183" s="7" t="s">
        <v>181</v>
      </c>
      <c r="I183" s="8"/>
      <c r="J183" s="8"/>
      <c r="K183" s="8"/>
      <c r="L183" s="8">
        <v>954</v>
      </c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9">
        <f t="shared" si="6"/>
        <v>954</v>
      </c>
      <c r="AN183" s="9">
        <f t="shared" si="7"/>
        <v>0</v>
      </c>
      <c r="AO183" s="9">
        <f t="shared" si="8"/>
        <v>954</v>
      </c>
    </row>
    <row r="184" spans="1:41" ht="15" customHeight="1">
      <c r="A184" s="5">
        <v>2018</v>
      </c>
      <c r="B184" s="5">
        <v>6</v>
      </c>
      <c r="C184" s="6">
        <v>164078</v>
      </c>
      <c r="D184" s="7" t="s">
        <v>80</v>
      </c>
      <c r="E184" s="7" t="s">
        <v>341</v>
      </c>
      <c r="F184" s="7" t="s">
        <v>3</v>
      </c>
      <c r="G184" s="7" t="s">
        <v>10</v>
      </c>
      <c r="H184" s="7" t="s">
        <v>181</v>
      </c>
      <c r="I184" s="8"/>
      <c r="J184" s="8"/>
      <c r="K184" s="8"/>
      <c r="L184" s="8">
        <v>954</v>
      </c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>
        <v>10</v>
      </c>
      <c r="AJ184" s="8"/>
      <c r="AK184" s="8"/>
      <c r="AL184" s="8"/>
      <c r="AM184" s="9">
        <f t="shared" si="6"/>
        <v>954</v>
      </c>
      <c r="AN184" s="9">
        <f t="shared" si="7"/>
        <v>10</v>
      </c>
      <c r="AO184" s="9">
        <f t="shared" si="8"/>
        <v>944</v>
      </c>
    </row>
    <row r="185" spans="1:41" ht="15" customHeight="1">
      <c r="A185" s="5">
        <v>2018</v>
      </c>
      <c r="B185" s="5">
        <v>6</v>
      </c>
      <c r="C185" s="6">
        <v>164082</v>
      </c>
      <c r="D185" s="7" t="s">
        <v>264</v>
      </c>
      <c r="E185" s="7" t="s">
        <v>341</v>
      </c>
      <c r="F185" s="7" t="s">
        <v>3</v>
      </c>
      <c r="G185" s="7" t="s">
        <v>4</v>
      </c>
      <c r="H185" s="7" t="s">
        <v>181</v>
      </c>
      <c r="I185" s="8"/>
      <c r="J185" s="8"/>
      <c r="K185" s="8"/>
      <c r="L185" s="8">
        <v>954</v>
      </c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9">
        <f t="shared" si="6"/>
        <v>954</v>
      </c>
      <c r="AN185" s="9">
        <f t="shared" si="7"/>
        <v>0</v>
      </c>
      <c r="AO185" s="9">
        <f t="shared" si="8"/>
        <v>954</v>
      </c>
    </row>
    <row r="186" spans="1:41" ht="15" customHeight="1">
      <c r="A186" s="5">
        <v>2018</v>
      </c>
      <c r="B186" s="5">
        <v>6</v>
      </c>
      <c r="C186" s="6">
        <v>164084</v>
      </c>
      <c r="D186" s="7" t="s">
        <v>276</v>
      </c>
      <c r="E186" s="7" t="s">
        <v>341</v>
      </c>
      <c r="F186" s="7" t="s">
        <v>3</v>
      </c>
      <c r="G186" s="7" t="s">
        <v>26</v>
      </c>
      <c r="H186" s="7" t="s">
        <v>181</v>
      </c>
      <c r="I186" s="8"/>
      <c r="J186" s="8"/>
      <c r="K186" s="8"/>
      <c r="L186" s="8">
        <v>954</v>
      </c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>
        <v>10</v>
      </c>
      <c r="AJ186" s="8"/>
      <c r="AK186" s="8"/>
      <c r="AL186" s="8"/>
      <c r="AM186" s="9">
        <f t="shared" si="6"/>
        <v>954</v>
      </c>
      <c r="AN186" s="9">
        <f t="shared" si="7"/>
        <v>10</v>
      </c>
      <c r="AO186" s="9">
        <f t="shared" si="8"/>
        <v>944</v>
      </c>
    </row>
    <row r="187" spans="1:41" ht="15" customHeight="1">
      <c r="A187" s="5">
        <v>2018</v>
      </c>
      <c r="B187" s="5">
        <v>6</v>
      </c>
      <c r="C187" s="6">
        <v>164085</v>
      </c>
      <c r="D187" s="7" t="s">
        <v>294</v>
      </c>
      <c r="E187" s="7" t="s">
        <v>341</v>
      </c>
      <c r="F187" s="7" t="s">
        <v>3</v>
      </c>
      <c r="G187" s="7" t="s">
        <v>29</v>
      </c>
      <c r="H187" s="7" t="s">
        <v>262</v>
      </c>
      <c r="I187" s="8"/>
      <c r="J187" s="8"/>
      <c r="K187" s="8"/>
      <c r="L187" s="8">
        <v>1147.3</v>
      </c>
      <c r="M187" s="8"/>
      <c r="N187" s="8"/>
      <c r="O187" s="8">
        <v>344.19</v>
      </c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>
        <v>10</v>
      </c>
      <c r="AJ187" s="8"/>
      <c r="AK187" s="8"/>
      <c r="AL187" s="8"/>
      <c r="AM187" s="9">
        <f t="shared" si="6"/>
        <v>1491.49</v>
      </c>
      <c r="AN187" s="9">
        <f t="shared" si="7"/>
        <v>10</v>
      </c>
      <c r="AO187" s="9">
        <f t="shared" si="8"/>
        <v>1481.49</v>
      </c>
    </row>
    <row r="188" spans="1:41" ht="15" customHeight="1">
      <c r="A188" s="5">
        <v>2018</v>
      </c>
      <c r="B188" s="5">
        <v>6</v>
      </c>
      <c r="C188" s="6">
        <v>164086</v>
      </c>
      <c r="D188" s="7" t="s">
        <v>172</v>
      </c>
      <c r="E188" s="7" t="s">
        <v>341</v>
      </c>
      <c r="F188" s="7" t="s">
        <v>3</v>
      </c>
      <c r="G188" s="7" t="s">
        <v>26</v>
      </c>
      <c r="H188" s="7" t="s">
        <v>181</v>
      </c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>
        <v>422.14</v>
      </c>
      <c r="AC188" s="8">
        <v>21.11</v>
      </c>
      <c r="AD188" s="8">
        <v>510.75</v>
      </c>
      <c r="AE188" s="8"/>
      <c r="AF188" s="8"/>
      <c r="AG188" s="8"/>
      <c r="AH188" s="8"/>
      <c r="AI188" s="8">
        <v>10</v>
      </c>
      <c r="AJ188" s="8"/>
      <c r="AK188" s="8"/>
      <c r="AL188" s="8"/>
      <c r="AM188" s="9">
        <f t="shared" si="6"/>
        <v>954</v>
      </c>
      <c r="AN188" s="9">
        <f t="shared" si="7"/>
        <v>10</v>
      </c>
      <c r="AO188" s="9">
        <f t="shared" si="8"/>
        <v>944</v>
      </c>
    </row>
    <row r="189" spans="1:41" ht="15" customHeight="1">
      <c r="A189" s="5">
        <v>2018</v>
      </c>
      <c r="B189" s="5">
        <v>6</v>
      </c>
      <c r="C189" s="6">
        <v>164087</v>
      </c>
      <c r="D189" s="7" t="s">
        <v>260</v>
      </c>
      <c r="E189" s="7" t="s">
        <v>341</v>
      </c>
      <c r="F189" s="7" t="s">
        <v>3</v>
      </c>
      <c r="G189" s="7" t="s">
        <v>16</v>
      </c>
      <c r="H189" s="7" t="s">
        <v>181</v>
      </c>
      <c r="I189" s="8"/>
      <c r="J189" s="8"/>
      <c r="K189" s="8"/>
      <c r="L189" s="8">
        <v>954</v>
      </c>
      <c r="M189" s="8"/>
      <c r="N189" s="8">
        <v>95.4</v>
      </c>
      <c r="O189" s="8">
        <v>333.9</v>
      </c>
      <c r="P189" s="8">
        <v>954</v>
      </c>
      <c r="Q189" s="8"/>
      <c r="R189" s="8"/>
      <c r="S189" s="8"/>
      <c r="T189" s="8">
        <v>477</v>
      </c>
      <c r="U189" s="8"/>
      <c r="V189" s="8">
        <v>954</v>
      </c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>
        <v>110.96</v>
      </c>
      <c r="AL189" s="8"/>
      <c r="AM189" s="9">
        <f t="shared" si="6"/>
        <v>3768.3</v>
      </c>
      <c r="AN189" s="9">
        <f t="shared" si="7"/>
        <v>110.96</v>
      </c>
      <c r="AO189" s="9">
        <f t="shared" si="8"/>
        <v>3657.34</v>
      </c>
    </row>
    <row r="190" spans="1:41" ht="15" customHeight="1">
      <c r="A190" s="5">
        <v>2018</v>
      </c>
      <c r="B190" s="5">
        <v>6</v>
      </c>
      <c r="C190" s="6">
        <v>164092</v>
      </c>
      <c r="D190" s="7" t="s">
        <v>268</v>
      </c>
      <c r="E190" s="7" t="s">
        <v>341</v>
      </c>
      <c r="F190" s="7" t="s">
        <v>3</v>
      </c>
      <c r="G190" s="7" t="s">
        <v>21</v>
      </c>
      <c r="H190" s="7" t="s">
        <v>181</v>
      </c>
      <c r="I190" s="8"/>
      <c r="J190" s="8"/>
      <c r="K190" s="8"/>
      <c r="L190" s="8">
        <v>954</v>
      </c>
      <c r="M190" s="8"/>
      <c r="N190" s="8"/>
      <c r="O190" s="8">
        <v>190.8</v>
      </c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>
        <v>10</v>
      </c>
      <c r="AJ190" s="8"/>
      <c r="AK190" s="8"/>
      <c r="AL190" s="8"/>
      <c r="AM190" s="9">
        <f t="shared" si="6"/>
        <v>1144.8</v>
      </c>
      <c r="AN190" s="9">
        <f t="shared" si="7"/>
        <v>10</v>
      </c>
      <c r="AO190" s="9">
        <f t="shared" si="8"/>
        <v>1134.8</v>
      </c>
    </row>
    <row r="191" spans="1:41" ht="15" customHeight="1">
      <c r="A191" s="5">
        <v>2018</v>
      </c>
      <c r="B191" s="5">
        <v>6</v>
      </c>
      <c r="C191" s="6">
        <v>164096</v>
      </c>
      <c r="D191" s="7" t="s">
        <v>187</v>
      </c>
      <c r="E191" s="7" t="s">
        <v>341</v>
      </c>
      <c r="F191" s="7" t="s">
        <v>3</v>
      </c>
      <c r="G191" s="7" t="s">
        <v>9</v>
      </c>
      <c r="H191" s="7" t="s">
        <v>181</v>
      </c>
      <c r="I191" s="8"/>
      <c r="J191" s="8"/>
      <c r="K191" s="8"/>
      <c r="L191" s="8">
        <v>954</v>
      </c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>
        <v>10</v>
      </c>
      <c r="AJ191" s="8"/>
      <c r="AK191" s="8"/>
      <c r="AL191" s="8"/>
      <c r="AM191" s="9">
        <f t="shared" si="6"/>
        <v>954</v>
      </c>
      <c r="AN191" s="9">
        <f t="shared" si="7"/>
        <v>10</v>
      </c>
      <c r="AO191" s="9">
        <f t="shared" si="8"/>
        <v>944</v>
      </c>
    </row>
    <row r="192" spans="1:41" ht="15" customHeight="1">
      <c r="A192" s="5">
        <v>2018</v>
      </c>
      <c r="B192" s="5">
        <v>6</v>
      </c>
      <c r="C192" s="6">
        <v>164100</v>
      </c>
      <c r="D192" s="7" t="s">
        <v>289</v>
      </c>
      <c r="E192" s="7" t="s">
        <v>341</v>
      </c>
      <c r="F192" s="7" t="s">
        <v>3</v>
      </c>
      <c r="G192" s="7" t="s">
        <v>25</v>
      </c>
      <c r="H192" s="7" t="s">
        <v>262</v>
      </c>
      <c r="I192" s="8"/>
      <c r="J192" s="8"/>
      <c r="K192" s="8"/>
      <c r="L192" s="8">
        <v>3449.35</v>
      </c>
      <c r="M192" s="8"/>
      <c r="N192" s="8"/>
      <c r="O192" s="8">
        <v>1034.81</v>
      </c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>
        <v>15</v>
      </c>
      <c r="AJ192" s="8"/>
      <c r="AK192" s="8">
        <v>372.8</v>
      </c>
      <c r="AL192" s="8"/>
      <c r="AM192" s="9">
        <f t="shared" si="6"/>
        <v>4484.16</v>
      </c>
      <c r="AN192" s="9">
        <f t="shared" si="7"/>
        <v>387.8</v>
      </c>
      <c r="AO192" s="9">
        <f t="shared" si="8"/>
        <v>4096.36</v>
      </c>
    </row>
    <row r="193" spans="1:41" ht="15" customHeight="1">
      <c r="A193" s="5">
        <v>2018</v>
      </c>
      <c r="B193" s="5">
        <v>6</v>
      </c>
      <c r="C193" s="6">
        <v>164101</v>
      </c>
      <c r="D193" s="7" t="s">
        <v>272</v>
      </c>
      <c r="E193" s="7" t="s">
        <v>341</v>
      </c>
      <c r="F193" s="7" t="s">
        <v>3</v>
      </c>
      <c r="G193" s="7" t="s">
        <v>25</v>
      </c>
      <c r="H193" s="7" t="s">
        <v>262</v>
      </c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>
        <v>2306.5</v>
      </c>
      <c r="AC193" s="8">
        <v>492.71</v>
      </c>
      <c r="AD193" s="8"/>
      <c r="AE193" s="8"/>
      <c r="AF193" s="8"/>
      <c r="AG193" s="8"/>
      <c r="AH193" s="8"/>
      <c r="AI193" s="8"/>
      <c r="AJ193" s="8"/>
      <c r="AK193" s="8"/>
      <c r="AL193" s="8"/>
      <c r="AM193" s="9">
        <f t="shared" si="6"/>
        <v>2799.21</v>
      </c>
      <c r="AN193" s="9">
        <f t="shared" si="7"/>
        <v>0</v>
      </c>
      <c r="AO193" s="9">
        <f t="shared" si="8"/>
        <v>2799.21</v>
      </c>
    </row>
    <row r="194" spans="1:41" ht="15" customHeight="1">
      <c r="A194" s="5">
        <v>2018</v>
      </c>
      <c r="B194" s="5">
        <v>6</v>
      </c>
      <c r="C194" s="6">
        <v>164102</v>
      </c>
      <c r="D194" s="7" t="s">
        <v>292</v>
      </c>
      <c r="E194" s="7" t="s">
        <v>341</v>
      </c>
      <c r="F194" s="7" t="s">
        <v>3</v>
      </c>
      <c r="G194" s="7" t="s">
        <v>25</v>
      </c>
      <c r="H194" s="7" t="s">
        <v>262</v>
      </c>
      <c r="I194" s="8"/>
      <c r="J194" s="8"/>
      <c r="K194" s="8"/>
      <c r="L194" s="8">
        <v>3449.35</v>
      </c>
      <c r="M194" s="8"/>
      <c r="N194" s="8"/>
      <c r="O194" s="8">
        <v>862.34</v>
      </c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>
        <v>15</v>
      </c>
      <c r="AJ194" s="8"/>
      <c r="AK194" s="8">
        <v>334</v>
      </c>
      <c r="AL194" s="8"/>
      <c r="AM194" s="9">
        <f t="shared" si="6"/>
        <v>4311.69</v>
      </c>
      <c r="AN194" s="9">
        <f t="shared" si="7"/>
        <v>349</v>
      </c>
      <c r="AO194" s="9">
        <f t="shared" si="8"/>
        <v>3962.6899999999996</v>
      </c>
    </row>
    <row r="195" spans="1:41" ht="15" customHeight="1">
      <c r="A195" s="5">
        <v>2018</v>
      </c>
      <c r="B195" s="5">
        <v>6</v>
      </c>
      <c r="C195" s="6">
        <v>164103</v>
      </c>
      <c r="D195" s="7" t="s">
        <v>247</v>
      </c>
      <c r="E195" s="7" t="s">
        <v>341</v>
      </c>
      <c r="F195" s="7" t="s">
        <v>3</v>
      </c>
      <c r="G195" s="7" t="s">
        <v>11</v>
      </c>
      <c r="H195" s="7" t="s">
        <v>181</v>
      </c>
      <c r="I195" s="8"/>
      <c r="J195" s="8"/>
      <c r="K195" s="8"/>
      <c r="L195" s="8">
        <v>954</v>
      </c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>
        <v>238.5</v>
      </c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>
        <v>10</v>
      </c>
      <c r="AJ195" s="8"/>
      <c r="AK195" s="8"/>
      <c r="AL195" s="8"/>
      <c r="AM195" s="9">
        <f aca="true" t="shared" si="9" ref="AM195:AM258">SUM(I195:AH195)</f>
        <v>1192.5</v>
      </c>
      <c r="AN195" s="9">
        <f aca="true" t="shared" si="10" ref="AN195:AN258">SUM(AI195:AL195)</f>
        <v>10</v>
      </c>
      <c r="AO195" s="9">
        <f aca="true" t="shared" si="11" ref="AO195:AO258">AM195-AN195</f>
        <v>1182.5</v>
      </c>
    </row>
    <row r="196" spans="1:41" ht="15" customHeight="1">
      <c r="A196" s="5">
        <v>2018</v>
      </c>
      <c r="B196" s="5">
        <v>6</v>
      </c>
      <c r="C196" s="6">
        <v>164105</v>
      </c>
      <c r="D196" s="7" t="s">
        <v>253</v>
      </c>
      <c r="E196" s="7" t="s">
        <v>341</v>
      </c>
      <c r="F196" s="7" t="s">
        <v>3</v>
      </c>
      <c r="G196" s="7" t="s">
        <v>21</v>
      </c>
      <c r="H196" s="7" t="s">
        <v>181</v>
      </c>
      <c r="I196" s="8"/>
      <c r="J196" s="8"/>
      <c r="K196" s="8"/>
      <c r="L196" s="8">
        <v>954</v>
      </c>
      <c r="M196" s="8"/>
      <c r="N196" s="8"/>
      <c r="O196" s="8">
        <v>190.8</v>
      </c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>
        <v>10</v>
      </c>
      <c r="AJ196" s="8"/>
      <c r="AK196" s="8"/>
      <c r="AL196" s="8"/>
      <c r="AM196" s="9">
        <f t="shared" si="9"/>
        <v>1144.8</v>
      </c>
      <c r="AN196" s="9">
        <f t="shared" si="10"/>
        <v>10</v>
      </c>
      <c r="AO196" s="9">
        <f t="shared" si="11"/>
        <v>1134.8</v>
      </c>
    </row>
    <row r="197" spans="1:41" ht="15" customHeight="1">
      <c r="A197" s="5">
        <v>2018</v>
      </c>
      <c r="B197" s="5">
        <v>6</v>
      </c>
      <c r="C197" s="6">
        <v>164106</v>
      </c>
      <c r="D197" s="7" t="s">
        <v>243</v>
      </c>
      <c r="E197" s="7" t="s">
        <v>341</v>
      </c>
      <c r="F197" s="7" t="s">
        <v>3</v>
      </c>
      <c r="G197" s="7" t="s">
        <v>182</v>
      </c>
      <c r="H197" s="7" t="s">
        <v>181</v>
      </c>
      <c r="I197" s="8"/>
      <c r="J197" s="8"/>
      <c r="K197" s="8"/>
      <c r="L197" s="8">
        <v>954</v>
      </c>
      <c r="M197" s="8"/>
      <c r="N197" s="8">
        <v>95.4</v>
      </c>
      <c r="O197" s="8">
        <v>238.5</v>
      </c>
      <c r="P197" s="8">
        <v>954</v>
      </c>
      <c r="Q197" s="8"/>
      <c r="R197" s="8"/>
      <c r="S197" s="8"/>
      <c r="T197" s="8"/>
      <c r="U197" s="8"/>
      <c r="V197" s="8">
        <v>477</v>
      </c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>
        <v>10</v>
      </c>
      <c r="AJ197" s="8"/>
      <c r="AK197" s="8">
        <v>61.11</v>
      </c>
      <c r="AL197" s="8"/>
      <c r="AM197" s="9">
        <f t="shared" si="9"/>
        <v>2718.9</v>
      </c>
      <c r="AN197" s="9">
        <f t="shared" si="10"/>
        <v>71.11</v>
      </c>
      <c r="AO197" s="9">
        <f t="shared" si="11"/>
        <v>2647.79</v>
      </c>
    </row>
    <row r="198" spans="1:41" ht="15" customHeight="1">
      <c r="A198" s="5">
        <v>2018</v>
      </c>
      <c r="B198" s="5">
        <v>6</v>
      </c>
      <c r="C198" s="6">
        <v>164112</v>
      </c>
      <c r="D198" s="7" t="s">
        <v>55</v>
      </c>
      <c r="E198" s="7" t="s">
        <v>341</v>
      </c>
      <c r="F198" s="7" t="s">
        <v>3</v>
      </c>
      <c r="G198" s="7" t="s">
        <v>17</v>
      </c>
      <c r="H198" s="7" t="s">
        <v>205</v>
      </c>
      <c r="I198" s="8"/>
      <c r="J198" s="8"/>
      <c r="K198" s="8"/>
      <c r="L198" s="8"/>
      <c r="M198" s="8">
        <v>954</v>
      </c>
      <c r="N198" s="8"/>
      <c r="O198" s="8">
        <v>95.4</v>
      </c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9">
        <f t="shared" si="9"/>
        <v>1049.4</v>
      </c>
      <c r="AN198" s="9">
        <f t="shared" si="10"/>
        <v>0</v>
      </c>
      <c r="AO198" s="9">
        <f t="shared" si="11"/>
        <v>1049.4</v>
      </c>
    </row>
    <row r="199" spans="1:41" ht="15" customHeight="1">
      <c r="A199" s="5">
        <v>2018</v>
      </c>
      <c r="B199" s="5">
        <v>6</v>
      </c>
      <c r="C199" s="6">
        <v>164114</v>
      </c>
      <c r="D199" s="7" t="s">
        <v>132</v>
      </c>
      <c r="E199" s="7" t="s">
        <v>341</v>
      </c>
      <c r="F199" s="7" t="s">
        <v>3</v>
      </c>
      <c r="G199" s="7" t="s">
        <v>4</v>
      </c>
      <c r="H199" s="7" t="s">
        <v>181</v>
      </c>
      <c r="I199" s="8"/>
      <c r="J199" s="8"/>
      <c r="K199" s="8"/>
      <c r="L199" s="8">
        <v>954</v>
      </c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>
        <v>190.8</v>
      </c>
      <c r="AD199" s="8"/>
      <c r="AE199" s="8"/>
      <c r="AF199" s="8"/>
      <c r="AG199" s="8"/>
      <c r="AH199" s="8"/>
      <c r="AI199" s="8"/>
      <c r="AJ199" s="8"/>
      <c r="AK199" s="8"/>
      <c r="AL199" s="8"/>
      <c r="AM199" s="9">
        <f t="shared" si="9"/>
        <v>1144.8</v>
      </c>
      <c r="AN199" s="9">
        <f t="shared" si="10"/>
        <v>0</v>
      </c>
      <c r="AO199" s="9">
        <f t="shared" si="11"/>
        <v>1144.8</v>
      </c>
    </row>
    <row r="200" spans="1:41" ht="15" customHeight="1">
      <c r="A200" s="5">
        <v>2018</v>
      </c>
      <c r="B200" s="5">
        <v>6</v>
      </c>
      <c r="C200" s="6">
        <v>164115</v>
      </c>
      <c r="D200" s="7" t="s">
        <v>275</v>
      </c>
      <c r="E200" s="7" t="s">
        <v>341</v>
      </c>
      <c r="F200" s="7" t="s">
        <v>3</v>
      </c>
      <c r="G200" s="7" t="s">
        <v>22</v>
      </c>
      <c r="H200" s="7" t="s">
        <v>262</v>
      </c>
      <c r="I200" s="8"/>
      <c r="J200" s="8"/>
      <c r="K200" s="8"/>
      <c r="L200" s="8">
        <v>2586.77</v>
      </c>
      <c r="M200" s="8"/>
      <c r="N200" s="8"/>
      <c r="O200" s="8">
        <v>517.35</v>
      </c>
      <c r="P200" s="8"/>
      <c r="Q200" s="8"/>
      <c r="R200" s="8">
        <v>178.78</v>
      </c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>
        <v>10</v>
      </c>
      <c r="AJ200" s="8"/>
      <c r="AK200" s="8">
        <v>110.81</v>
      </c>
      <c r="AL200" s="8"/>
      <c r="AM200" s="9">
        <f t="shared" si="9"/>
        <v>3282.9</v>
      </c>
      <c r="AN200" s="9">
        <f t="shared" si="10"/>
        <v>120.81</v>
      </c>
      <c r="AO200" s="9">
        <f t="shared" si="11"/>
        <v>3162.09</v>
      </c>
    </row>
    <row r="201" spans="1:41" ht="15" customHeight="1">
      <c r="A201" s="5">
        <v>2018</v>
      </c>
      <c r="B201" s="5">
        <v>6</v>
      </c>
      <c r="C201" s="6">
        <v>164116</v>
      </c>
      <c r="D201" s="7" t="s">
        <v>237</v>
      </c>
      <c r="E201" s="7" t="s">
        <v>341</v>
      </c>
      <c r="F201" s="7" t="s">
        <v>3</v>
      </c>
      <c r="G201" s="7" t="s">
        <v>17</v>
      </c>
      <c r="H201" s="7" t="s">
        <v>205</v>
      </c>
      <c r="I201" s="8"/>
      <c r="J201" s="8"/>
      <c r="K201" s="8"/>
      <c r="L201" s="8"/>
      <c r="M201" s="8">
        <v>1051.3</v>
      </c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9">
        <f t="shared" si="9"/>
        <v>1051.3</v>
      </c>
      <c r="AN201" s="9">
        <f t="shared" si="10"/>
        <v>0</v>
      </c>
      <c r="AO201" s="9">
        <f t="shared" si="11"/>
        <v>1051.3</v>
      </c>
    </row>
    <row r="202" spans="1:41" ht="15" customHeight="1">
      <c r="A202" s="5">
        <v>2018</v>
      </c>
      <c r="B202" s="5">
        <v>6</v>
      </c>
      <c r="C202" s="6">
        <v>164123</v>
      </c>
      <c r="D202" s="7" t="s">
        <v>231</v>
      </c>
      <c r="E202" s="7" t="s">
        <v>341</v>
      </c>
      <c r="F202" s="7" t="s">
        <v>3</v>
      </c>
      <c r="G202" s="7" t="s">
        <v>115</v>
      </c>
      <c r="H202" s="7" t="s">
        <v>181</v>
      </c>
      <c r="I202" s="8"/>
      <c r="J202" s="8"/>
      <c r="K202" s="8"/>
      <c r="L202" s="8">
        <v>954</v>
      </c>
      <c r="M202" s="8"/>
      <c r="N202" s="8">
        <v>95.4</v>
      </c>
      <c r="O202" s="8">
        <v>190.8</v>
      </c>
      <c r="P202" s="8">
        <v>954</v>
      </c>
      <c r="Q202" s="8"/>
      <c r="R202" s="8"/>
      <c r="S202" s="8"/>
      <c r="T202" s="8"/>
      <c r="U202" s="8"/>
      <c r="V202" s="8">
        <v>524.7</v>
      </c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9">
        <f t="shared" si="9"/>
        <v>2718.8999999999996</v>
      </c>
      <c r="AN202" s="9">
        <f t="shared" si="10"/>
        <v>0</v>
      </c>
      <c r="AO202" s="9">
        <f t="shared" si="11"/>
        <v>2718.8999999999996</v>
      </c>
    </row>
    <row r="203" spans="1:41" ht="15" customHeight="1">
      <c r="A203" s="5">
        <v>2018</v>
      </c>
      <c r="B203" s="5">
        <v>6</v>
      </c>
      <c r="C203" s="6">
        <v>164124</v>
      </c>
      <c r="D203" s="7" t="s">
        <v>54</v>
      </c>
      <c r="E203" s="7" t="s">
        <v>341</v>
      </c>
      <c r="F203" s="7" t="s">
        <v>3</v>
      </c>
      <c r="G203" s="7" t="s">
        <v>182</v>
      </c>
      <c r="H203" s="7" t="s">
        <v>181</v>
      </c>
      <c r="I203" s="8"/>
      <c r="J203" s="8"/>
      <c r="K203" s="8"/>
      <c r="L203" s="8">
        <v>954</v>
      </c>
      <c r="M203" s="8"/>
      <c r="N203" s="8">
        <v>95.4</v>
      </c>
      <c r="O203" s="8">
        <v>333.9</v>
      </c>
      <c r="P203" s="8">
        <v>954</v>
      </c>
      <c r="Q203" s="8"/>
      <c r="R203" s="8"/>
      <c r="S203" s="8"/>
      <c r="T203" s="8">
        <v>477</v>
      </c>
      <c r="U203" s="8"/>
      <c r="V203" s="8">
        <v>524.7</v>
      </c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>
        <v>146.05</v>
      </c>
      <c r="AL203" s="8"/>
      <c r="AM203" s="9">
        <f t="shared" si="9"/>
        <v>3339</v>
      </c>
      <c r="AN203" s="9">
        <f t="shared" si="10"/>
        <v>146.05</v>
      </c>
      <c r="AO203" s="9">
        <f t="shared" si="11"/>
        <v>3192.95</v>
      </c>
    </row>
    <row r="204" spans="1:41" ht="15" customHeight="1">
      <c r="A204" s="5">
        <v>2018</v>
      </c>
      <c r="B204" s="5">
        <v>6</v>
      </c>
      <c r="C204" s="6">
        <v>164126</v>
      </c>
      <c r="D204" s="7" t="s">
        <v>76</v>
      </c>
      <c r="E204" s="7" t="s">
        <v>341</v>
      </c>
      <c r="F204" s="7" t="s">
        <v>3</v>
      </c>
      <c r="G204" s="7" t="s">
        <v>26</v>
      </c>
      <c r="H204" s="7" t="s">
        <v>181</v>
      </c>
      <c r="I204" s="8"/>
      <c r="J204" s="8"/>
      <c r="K204" s="8"/>
      <c r="L204" s="8">
        <v>954</v>
      </c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>
        <v>143.1</v>
      </c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>
        <v>10</v>
      </c>
      <c r="AJ204" s="8"/>
      <c r="AK204" s="8"/>
      <c r="AL204" s="8"/>
      <c r="AM204" s="9">
        <f t="shared" si="9"/>
        <v>1097.1</v>
      </c>
      <c r="AN204" s="9">
        <f t="shared" si="10"/>
        <v>10</v>
      </c>
      <c r="AO204" s="9">
        <f t="shared" si="11"/>
        <v>1087.1</v>
      </c>
    </row>
    <row r="205" spans="1:41" ht="15" customHeight="1">
      <c r="A205" s="5">
        <v>2018</v>
      </c>
      <c r="B205" s="5">
        <v>6</v>
      </c>
      <c r="C205" s="6">
        <v>164127</v>
      </c>
      <c r="D205" s="7" t="s">
        <v>136</v>
      </c>
      <c r="E205" s="7" t="s">
        <v>341</v>
      </c>
      <c r="F205" s="7" t="s">
        <v>3</v>
      </c>
      <c r="G205" s="7" t="s">
        <v>18</v>
      </c>
      <c r="H205" s="7" t="s">
        <v>56</v>
      </c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>
        <v>1115</v>
      </c>
      <c r="AC205" s="8"/>
      <c r="AD205" s="8"/>
      <c r="AE205" s="8"/>
      <c r="AF205" s="8"/>
      <c r="AG205" s="8"/>
      <c r="AH205" s="8"/>
      <c r="AI205" s="8">
        <v>10</v>
      </c>
      <c r="AJ205" s="8"/>
      <c r="AK205" s="8"/>
      <c r="AL205" s="8"/>
      <c r="AM205" s="9">
        <f t="shared" si="9"/>
        <v>1115</v>
      </c>
      <c r="AN205" s="9">
        <f t="shared" si="10"/>
        <v>10</v>
      </c>
      <c r="AO205" s="9">
        <f t="shared" si="11"/>
        <v>1105</v>
      </c>
    </row>
    <row r="206" spans="1:41" ht="15" customHeight="1">
      <c r="A206" s="5">
        <v>2018</v>
      </c>
      <c r="B206" s="5">
        <v>6</v>
      </c>
      <c r="C206" s="6">
        <v>164128</v>
      </c>
      <c r="D206" s="7" t="s">
        <v>60</v>
      </c>
      <c r="E206" s="7" t="s">
        <v>341</v>
      </c>
      <c r="F206" s="7" t="s">
        <v>3</v>
      </c>
      <c r="G206" s="7" t="s">
        <v>44</v>
      </c>
      <c r="H206" s="7" t="s">
        <v>262</v>
      </c>
      <c r="I206" s="8"/>
      <c r="J206" s="8"/>
      <c r="K206" s="8"/>
      <c r="L206" s="8">
        <v>2031.6</v>
      </c>
      <c r="M206" s="8"/>
      <c r="N206" s="8"/>
      <c r="O206" s="8">
        <v>203.16</v>
      </c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>
        <v>20.32</v>
      </c>
      <c r="AM206" s="9">
        <f t="shared" si="9"/>
        <v>2234.7599999999998</v>
      </c>
      <c r="AN206" s="9">
        <f t="shared" si="10"/>
        <v>20.32</v>
      </c>
      <c r="AO206" s="9">
        <f t="shared" si="11"/>
        <v>2214.4399999999996</v>
      </c>
    </row>
    <row r="207" spans="1:41" ht="15" customHeight="1">
      <c r="A207" s="5">
        <v>2018</v>
      </c>
      <c r="B207" s="5">
        <v>6</v>
      </c>
      <c r="C207" s="6">
        <v>164129</v>
      </c>
      <c r="D207" s="7" t="s">
        <v>228</v>
      </c>
      <c r="E207" s="7" t="s">
        <v>341</v>
      </c>
      <c r="F207" s="7" t="s">
        <v>3</v>
      </c>
      <c r="G207" s="7" t="s">
        <v>105</v>
      </c>
      <c r="H207" s="7" t="s">
        <v>262</v>
      </c>
      <c r="I207" s="8"/>
      <c r="J207" s="8"/>
      <c r="K207" s="8"/>
      <c r="L207" s="8">
        <v>3449.35</v>
      </c>
      <c r="M207" s="8"/>
      <c r="N207" s="8"/>
      <c r="O207" s="8">
        <v>689.87</v>
      </c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>
        <v>326.58</v>
      </c>
      <c r="AG207" s="8"/>
      <c r="AH207" s="8"/>
      <c r="AI207" s="8"/>
      <c r="AJ207" s="8"/>
      <c r="AK207" s="8">
        <v>368.67</v>
      </c>
      <c r="AL207" s="8">
        <v>34.49</v>
      </c>
      <c r="AM207" s="9">
        <f t="shared" si="9"/>
        <v>4465.8</v>
      </c>
      <c r="AN207" s="9">
        <f t="shared" si="10"/>
        <v>403.16</v>
      </c>
      <c r="AO207" s="9">
        <f t="shared" si="11"/>
        <v>4062.6400000000003</v>
      </c>
    </row>
    <row r="208" spans="1:41" ht="15" customHeight="1">
      <c r="A208" s="5">
        <v>2018</v>
      </c>
      <c r="B208" s="5">
        <v>6</v>
      </c>
      <c r="C208" s="6">
        <v>164130</v>
      </c>
      <c r="D208" s="7" t="s">
        <v>95</v>
      </c>
      <c r="E208" s="7" t="s">
        <v>341</v>
      </c>
      <c r="F208" s="7" t="s">
        <v>3</v>
      </c>
      <c r="G208" s="7" t="s">
        <v>23</v>
      </c>
      <c r="H208" s="7" t="s">
        <v>181</v>
      </c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>
        <v>954</v>
      </c>
      <c r="AC208" s="8">
        <v>143.1</v>
      </c>
      <c r="AD208" s="8"/>
      <c r="AE208" s="8"/>
      <c r="AF208" s="8"/>
      <c r="AG208" s="8"/>
      <c r="AH208" s="8"/>
      <c r="AI208" s="8">
        <v>10</v>
      </c>
      <c r="AJ208" s="8"/>
      <c r="AK208" s="8"/>
      <c r="AL208" s="8"/>
      <c r="AM208" s="9">
        <f t="shared" si="9"/>
        <v>1097.1</v>
      </c>
      <c r="AN208" s="9">
        <f t="shared" si="10"/>
        <v>10</v>
      </c>
      <c r="AO208" s="9">
        <f t="shared" si="11"/>
        <v>1087.1</v>
      </c>
    </row>
    <row r="209" spans="1:41" ht="15" customHeight="1">
      <c r="A209" s="5">
        <v>2018</v>
      </c>
      <c r="B209" s="5">
        <v>6</v>
      </c>
      <c r="C209" s="6">
        <v>164131</v>
      </c>
      <c r="D209" s="7" t="s">
        <v>78</v>
      </c>
      <c r="E209" s="7" t="s">
        <v>341</v>
      </c>
      <c r="F209" s="7" t="s">
        <v>3</v>
      </c>
      <c r="G209" s="7" t="s">
        <v>4</v>
      </c>
      <c r="H209" s="7" t="s">
        <v>181</v>
      </c>
      <c r="I209" s="8"/>
      <c r="J209" s="8"/>
      <c r="K209" s="8"/>
      <c r="L209" s="8">
        <v>954</v>
      </c>
      <c r="M209" s="8"/>
      <c r="N209" s="8"/>
      <c r="O209" s="8">
        <v>238.5</v>
      </c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9">
        <f t="shared" si="9"/>
        <v>1192.5</v>
      </c>
      <c r="AN209" s="9">
        <f t="shared" si="10"/>
        <v>0</v>
      </c>
      <c r="AO209" s="9">
        <f t="shared" si="11"/>
        <v>1192.5</v>
      </c>
    </row>
    <row r="210" spans="1:41" ht="15" customHeight="1">
      <c r="A210" s="5">
        <v>2018</v>
      </c>
      <c r="B210" s="5">
        <v>6</v>
      </c>
      <c r="C210" s="6">
        <v>164132</v>
      </c>
      <c r="D210" s="7" t="s">
        <v>93</v>
      </c>
      <c r="E210" s="7" t="s">
        <v>341</v>
      </c>
      <c r="F210" s="7" t="s">
        <v>3</v>
      </c>
      <c r="G210" s="7" t="s">
        <v>8</v>
      </c>
      <c r="H210" s="7" t="s">
        <v>181</v>
      </c>
      <c r="I210" s="8"/>
      <c r="J210" s="8"/>
      <c r="K210" s="8"/>
      <c r="L210" s="8">
        <v>954</v>
      </c>
      <c r="M210" s="8"/>
      <c r="N210" s="8"/>
      <c r="O210" s="8">
        <v>238.5</v>
      </c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>
        <v>10</v>
      </c>
      <c r="AJ210" s="8"/>
      <c r="AK210" s="8"/>
      <c r="AL210" s="8"/>
      <c r="AM210" s="9">
        <f t="shared" si="9"/>
        <v>1192.5</v>
      </c>
      <c r="AN210" s="9">
        <f t="shared" si="10"/>
        <v>10</v>
      </c>
      <c r="AO210" s="9">
        <f t="shared" si="11"/>
        <v>1182.5</v>
      </c>
    </row>
    <row r="211" spans="1:41" ht="15" customHeight="1">
      <c r="A211" s="5">
        <v>2018</v>
      </c>
      <c r="B211" s="5">
        <v>6</v>
      </c>
      <c r="C211" s="6">
        <v>164133</v>
      </c>
      <c r="D211" s="7" t="s">
        <v>201</v>
      </c>
      <c r="E211" s="7" t="s">
        <v>341</v>
      </c>
      <c r="F211" s="7" t="s">
        <v>3</v>
      </c>
      <c r="G211" s="7" t="s">
        <v>17</v>
      </c>
      <c r="H211" s="7" t="s">
        <v>205</v>
      </c>
      <c r="I211" s="8"/>
      <c r="J211" s="8"/>
      <c r="K211" s="8"/>
      <c r="L211" s="8"/>
      <c r="M211" s="8">
        <v>954</v>
      </c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9">
        <f t="shared" si="9"/>
        <v>954</v>
      </c>
      <c r="AN211" s="9">
        <f t="shared" si="10"/>
        <v>0</v>
      </c>
      <c r="AO211" s="9">
        <f t="shared" si="11"/>
        <v>954</v>
      </c>
    </row>
    <row r="212" spans="1:41" ht="15" customHeight="1">
      <c r="A212" s="5">
        <v>2018</v>
      </c>
      <c r="B212" s="5">
        <v>6</v>
      </c>
      <c r="C212" s="6">
        <v>164137</v>
      </c>
      <c r="D212" s="7" t="s">
        <v>234</v>
      </c>
      <c r="E212" s="7" t="s">
        <v>341</v>
      </c>
      <c r="F212" s="7" t="s">
        <v>3</v>
      </c>
      <c r="G212" s="7" t="s">
        <v>29</v>
      </c>
      <c r="H212" s="7" t="s">
        <v>262</v>
      </c>
      <c r="I212" s="8"/>
      <c r="J212" s="8"/>
      <c r="K212" s="8"/>
      <c r="L212" s="8">
        <v>2239.83</v>
      </c>
      <c r="M212" s="8"/>
      <c r="N212" s="8"/>
      <c r="O212" s="8">
        <v>447.97</v>
      </c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>
        <v>15</v>
      </c>
      <c r="AJ212" s="8"/>
      <c r="AK212" s="8">
        <v>58.78</v>
      </c>
      <c r="AL212" s="8"/>
      <c r="AM212" s="9">
        <f t="shared" si="9"/>
        <v>2687.8</v>
      </c>
      <c r="AN212" s="9">
        <f t="shared" si="10"/>
        <v>73.78</v>
      </c>
      <c r="AO212" s="9">
        <f t="shared" si="11"/>
        <v>2614.02</v>
      </c>
    </row>
    <row r="213" spans="1:41" ht="15" customHeight="1">
      <c r="A213" s="5">
        <v>2018</v>
      </c>
      <c r="B213" s="5">
        <v>6</v>
      </c>
      <c r="C213" s="6">
        <v>164138</v>
      </c>
      <c r="D213" s="7" t="s">
        <v>185</v>
      </c>
      <c r="E213" s="7" t="s">
        <v>341</v>
      </c>
      <c r="F213" s="7" t="s">
        <v>3</v>
      </c>
      <c r="G213" s="7" t="s">
        <v>4</v>
      </c>
      <c r="H213" s="7" t="s">
        <v>181</v>
      </c>
      <c r="I213" s="8"/>
      <c r="J213" s="8"/>
      <c r="K213" s="8"/>
      <c r="L213" s="8">
        <v>954</v>
      </c>
      <c r="M213" s="8"/>
      <c r="N213" s="8"/>
      <c r="O213" s="8">
        <v>286.2</v>
      </c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9">
        <f t="shared" si="9"/>
        <v>1240.2</v>
      </c>
      <c r="AN213" s="9">
        <f t="shared" si="10"/>
        <v>0</v>
      </c>
      <c r="AO213" s="9">
        <f t="shared" si="11"/>
        <v>1240.2</v>
      </c>
    </row>
    <row r="214" spans="1:41" ht="15" customHeight="1">
      <c r="A214" s="5">
        <v>2018</v>
      </c>
      <c r="B214" s="5">
        <v>6</v>
      </c>
      <c r="C214" s="6">
        <v>164139</v>
      </c>
      <c r="D214" s="7" t="s">
        <v>305</v>
      </c>
      <c r="E214" s="7" t="s">
        <v>341</v>
      </c>
      <c r="F214" s="7" t="s">
        <v>3</v>
      </c>
      <c r="G214" s="7" t="s">
        <v>29</v>
      </c>
      <c r="H214" s="7" t="s">
        <v>262</v>
      </c>
      <c r="I214" s="8"/>
      <c r="J214" s="8"/>
      <c r="K214" s="8"/>
      <c r="L214" s="8">
        <v>2351.84</v>
      </c>
      <c r="M214" s="8"/>
      <c r="N214" s="8"/>
      <c r="O214" s="8">
        <v>470.37</v>
      </c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>
        <v>68.86</v>
      </c>
      <c r="AL214" s="8">
        <v>23.52</v>
      </c>
      <c r="AM214" s="9">
        <f t="shared" si="9"/>
        <v>2822.21</v>
      </c>
      <c r="AN214" s="9">
        <f t="shared" si="10"/>
        <v>92.38</v>
      </c>
      <c r="AO214" s="9">
        <f t="shared" si="11"/>
        <v>2729.83</v>
      </c>
    </row>
    <row r="215" spans="1:41" ht="15" customHeight="1">
      <c r="A215" s="5">
        <v>2018</v>
      </c>
      <c r="B215" s="5">
        <v>6</v>
      </c>
      <c r="C215" s="6">
        <v>164140</v>
      </c>
      <c r="D215" s="7" t="s">
        <v>226</v>
      </c>
      <c r="E215" s="7" t="s">
        <v>341</v>
      </c>
      <c r="F215" s="7" t="s">
        <v>3</v>
      </c>
      <c r="G215" s="7" t="s">
        <v>4</v>
      </c>
      <c r="H215" s="7" t="s">
        <v>181</v>
      </c>
      <c r="I215" s="8"/>
      <c r="J215" s="8"/>
      <c r="K215" s="8"/>
      <c r="L215" s="8">
        <v>954</v>
      </c>
      <c r="M215" s="8"/>
      <c r="N215" s="8"/>
      <c r="O215" s="8">
        <v>238.5</v>
      </c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9">
        <f t="shared" si="9"/>
        <v>1192.5</v>
      </c>
      <c r="AN215" s="9">
        <f t="shared" si="10"/>
        <v>0</v>
      </c>
      <c r="AO215" s="9">
        <f t="shared" si="11"/>
        <v>1192.5</v>
      </c>
    </row>
    <row r="216" spans="1:41" ht="15" customHeight="1">
      <c r="A216" s="5">
        <v>2018</v>
      </c>
      <c r="B216" s="5">
        <v>6</v>
      </c>
      <c r="C216" s="6">
        <v>164141</v>
      </c>
      <c r="D216" s="7" t="s">
        <v>291</v>
      </c>
      <c r="E216" s="7" t="s">
        <v>341</v>
      </c>
      <c r="F216" s="7" t="s">
        <v>3</v>
      </c>
      <c r="G216" s="7" t="s">
        <v>105</v>
      </c>
      <c r="H216" s="7" t="s">
        <v>262</v>
      </c>
      <c r="I216" s="8"/>
      <c r="J216" s="8"/>
      <c r="K216" s="8"/>
      <c r="L216" s="8">
        <v>2463.57</v>
      </c>
      <c r="M216" s="8"/>
      <c r="N216" s="8"/>
      <c r="O216" s="8">
        <v>492.71</v>
      </c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>
        <v>15</v>
      </c>
      <c r="AJ216" s="8"/>
      <c r="AK216" s="8">
        <v>88.64</v>
      </c>
      <c r="AL216" s="8"/>
      <c r="AM216" s="9">
        <f t="shared" si="9"/>
        <v>2956.28</v>
      </c>
      <c r="AN216" s="9">
        <f t="shared" si="10"/>
        <v>103.64</v>
      </c>
      <c r="AO216" s="9">
        <f t="shared" si="11"/>
        <v>2852.6400000000003</v>
      </c>
    </row>
    <row r="217" spans="1:41" ht="15" customHeight="1">
      <c r="A217" s="5">
        <v>2018</v>
      </c>
      <c r="B217" s="5">
        <v>6</v>
      </c>
      <c r="C217" s="6">
        <v>164142</v>
      </c>
      <c r="D217" s="7" t="s">
        <v>190</v>
      </c>
      <c r="E217" s="7" t="s">
        <v>341</v>
      </c>
      <c r="F217" s="7" t="s">
        <v>3</v>
      </c>
      <c r="G217" s="7" t="s">
        <v>105</v>
      </c>
      <c r="H217" s="7" t="s">
        <v>262</v>
      </c>
      <c r="I217" s="8"/>
      <c r="J217" s="8"/>
      <c r="K217" s="8"/>
      <c r="L217" s="8">
        <v>2586.77</v>
      </c>
      <c r="M217" s="8"/>
      <c r="N217" s="8"/>
      <c r="O217" s="8">
        <v>646.69</v>
      </c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>
        <v>15</v>
      </c>
      <c r="AJ217" s="8"/>
      <c r="AK217" s="8">
        <v>130.21</v>
      </c>
      <c r="AL217" s="8"/>
      <c r="AM217" s="9">
        <f t="shared" si="9"/>
        <v>3233.46</v>
      </c>
      <c r="AN217" s="9">
        <f t="shared" si="10"/>
        <v>145.21</v>
      </c>
      <c r="AO217" s="9">
        <f t="shared" si="11"/>
        <v>3088.25</v>
      </c>
    </row>
    <row r="218" spans="1:41" ht="15" customHeight="1">
      <c r="A218" s="5">
        <v>2018</v>
      </c>
      <c r="B218" s="5">
        <v>6</v>
      </c>
      <c r="C218" s="6">
        <v>164143</v>
      </c>
      <c r="D218" s="7" t="s">
        <v>199</v>
      </c>
      <c r="E218" s="7" t="s">
        <v>341</v>
      </c>
      <c r="F218" s="7" t="s">
        <v>3</v>
      </c>
      <c r="G218" s="7" t="s">
        <v>26</v>
      </c>
      <c r="H218" s="7" t="s">
        <v>181</v>
      </c>
      <c r="I218" s="8"/>
      <c r="J218" s="8"/>
      <c r="K218" s="8"/>
      <c r="L218" s="8">
        <v>954</v>
      </c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>
        <v>10</v>
      </c>
      <c r="AJ218" s="8"/>
      <c r="AK218" s="8"/>
      <c r="AL218" s="8"/>
      <c r="AM218" s="9">
        <f t="shared" si="9"/>
        <v>954</v>
      </c>
      <c r="AN218" s="9">
        <f t="shared" si="10"/>
        <v>10</v>
      </c>
      <c r="AO218" s="9">
        <f t="shared" si="11"/>
        <v>944</v>
      </c>
    </row>
    <row r="219" spans="1:41" ht="15" customHeight="1">
      <c r="A219" s="5">
        <v>2018</v>
      </c>
      <c r="B219" s="5">
        <v>6</v>
      </c>
      <c r="C219" s="6">
        <v>164144</v>
      </c>
      <c r="D219" s="7" t="s">
        <v>219</v>
      </c>
      <c r="E219" s="7" t="s">
        <v>341</v>
      </c>
      <c r="F219" s="7" t="s">
        <v>3</v>
      </c>
      <c r="G219" s="7" t="s">
        <v>4</v>
      </c>
      <c r="H219" s="7" t="s">
        <v>181</v>
      </c>
      <c r="I219" s="8"/>
      <c r="J219" s="8"/>
      <c r="K219" s="8"/>
      <c r="L219" s="8">
        <v>954</v>
      </c>
      <c r="M219" s="8"/>
      <c r="N219" s="8"/>
      <c r="O219" s="8">
        <v>190.8</v>
      </c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9">
        <f t="shared" si="9"/>
        <v>1144.8</v>
      </c>
      <c r="AN219" s="9">
        <f t="shared" si="10"/>
        <v>0</v>
      </c>
      <c r="AO219" s="9">
        <f t="shared" si="11"/>
        <v>1144.8</v>
      </c>
    </row>
    <row r="220" spans="1:41" ht="15" customHeight="1">
      <c r="A220" s="5">
        <v>2018</v>
      </c>
      <c r="B220" s="5">
        <v>6</v>
      </c>
      <c r="C220" s="6">
        <v>164145</v>
      </c>
      <c r="D220" s="7" t="s">
        <v>108</v>
      </c>
      <c r="E220" s="7" t="s">
        <v>341</v>
      </c>
      <c r="F220" s="7" t="s">
        <v>3</v>
      </c>
      <c r="G220" s="7" t="s">
        <v>84</v>
      </c>
      <c r="H220" s="7" t="s">
        <v>304</v>
      </c>
      <c r="I220" s="8"/>
      <c r="J220" s="8"/>
      <c r="K220" s="8"/>
      <c r="L220" s="8"/>
      <c r="M220" s="8">
        <v>2586.77</v>
      </c>
      <c r="N220" s="8"/>
      <c r="O220" s="8">
        <v>517.35</v>
      </c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>
        <v>110.81</v>
      </c>
      <c r="AL220" s="8"/>
      <c r="AM220" s="9">
        <f t="shared" si="9"/>
        <v>3104.12</v>
      </c>
      <c r="AN220" s="9">
        <f t="shared" si="10"/>
        <v>110.81</v>
      </c>
      <c r="AO220" s="9">
        <f t="shared" si="11"/>
        <v>2993.31</v>
      </c>
    </row>
    <row r="221" spans="1:41" ht="15" customHeight="1">
      <c r="A221" s="5">
        <v>2018</v>
      </c>
      <c r="B221" s="5">
        <v>6</v>
      </c>
      <c r="C221" s="6">
        <v>164146</v>
      </c>
      <c r="D221" s="7" t="s">
        <v>134</v>
      </c>
      <c r="E221" s="7" t="s">
        <v>341</v>
      </c>
      <c r="F221" s="7" t="s">
        <v>3</v>
      </c>
      <c r="G221" s="7" t="s">
        <v>84</v>
      </c>
      <c r="H221" s="7" t="s">
        <v>304</v>
      </c>
      <c r="I221" s="8"/>
      <c r="J221" s="8"/>
      <c r="K221" s="8"/>
      <c r="L221" s="8"/>
      <c r="M221" s="8">
        <v>2351.77</v>
      </c>
      <c r="N221" s="8"/>
      <c r="O221" s="8">
        <v>587.94</v>
      </c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>
        <v>86.15</v>
      </c>
      <c r="AL221" s="8"/>
      <c r="AM221" s="9">
        <f t="shared" si="9"/>
        <v>2939.71</v>
      </c>
      <c r="AN221" s="9">
        <f t="shared" si="10"/>
        <v>86.15</v>
      </c>
      <c r="AO221" s="9">
        <f t="shared" si="11"/>
        <v>2853.56</v>
      </c>
    </row>
    <row r="222" spans="1:41" ht="15" customHeight="1">
      <c r="A222" s="5">
        <v>2018</v>
      </c>
      <c r="B222" s="5">
        <v>6</v>
      </c>
      <c r="C222" s="6">
        <v>164147</v>
      </c>
      <c r="D222" s="7" t="s">
        <v>97</v>
      </c>
      <c r="E222" s="7" t="s">
        <v>341</v>
      </c>
      <c r="F222" s="7" t="s">
        <v>3</v>
      </c>
      <c r="G222" s="7" t="s">
        <v>17</v>
      </c>
      <c r="H222" s="7" t="s">
        <v>205</v>
      </c>
      <c r="I222" s="8"/>
      <c r="J222" s="8"/>
      <c r="K222" s="8"/>
      <c r="L222" s="8"/>
      <c r="M222" s="8">
        <v>954</v>
      </c>
      <c r="N222" s="8"/>
      <c r="O222" s="8">
        <v>190.8</v>
      </c>
      <c r="P222" s="8">
        <v>954</v>
      </c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>
        <v>14.61</v>
      </c>
      <c r="AL222" s="8"/>
      <c r="AM222" s="9">
        <f t="shared" si="9"/>
        <v>2098.8</v>
      </c>
      <c r="AN222" s="9">
        <f t="shared" si="10"/>
        <v>14.61</v>
      </c>
      <c r="AO222" s="9">
        <f t="shared" si="11"/>
        <v>2084.19</v>
      </c>
    </row>
    <row r="223" spans="1:41" ht="15" customHeight="1">
      <c r="A223" s="5">
        <v>2018</v>
      </c>
      <c r="B223" s="5">
        <v>6</v>
      </c>
      <c r="C223" s="6">
        <v>164147</v>
      </c>
      <c r="D223" s="7" t="s">
        <v>197</v>
      </c>
      <c r="E223" s="7" t="s">
        <v>341</v>
      </c>
      <c r="F223" s="7" t="s">
        <v>3</v>
      </c>
      <c r="G223" s="7" t="s">
        <v>26</v>
      </c>
      <c r="H223" s="7" t="s">
        <v>181</v>
      </c>
      <c r="I223" s="8"/>
      <c r="J223" s="8"/>
      <c r="K223" s="8"/>
      <c r="L223" s="8">
        <v>954</v>
      </c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9">
        <f t="shared" si="9"/>
        <v>954</v>
      </c>
      <c r="AN223" s="9">
        <f t="shared" si="10"/>
        <v>0</v>
      </c>
      <c r="AO223" s="9">
        <f t="shared" si="11"/>
        <v>954</v>
      </c>
    </row>
    <row r="224" spans="1:41" ht="15" customHeight="1">
      <c r="A224" s="5">
        <v>2018</v>
      </c>
      <c r="B224" s="5">
        <v>6</v>
      </c>
      <c r="C224" s="6">
        <v>164148</v>
      </c>
      <c r="D224" s="7" t="s">
        <v>79</v>
      </c>
      <c r="E224" s="7" t="s">
        <v>341</v>
      </c>
      <c r="F224" s="7" t="s">
        <v>3</v>
      </c>
      <c r="G224" s="7" t="s">
        <v>17</v>
      </c>
      <c r="H224" s="7" t="s">
        <v>205</v>
      </c>
      <c r="I224" s="8"/>
      <c r="J224" s="8"/>
      <c r="K224" s="8"/>
      <c r="L224" s="8"/>
      <c r="M224" s="8">
        <v>954</v>
      </c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9">
        <f t="shared" si="9"/>
        <v>954</v>
      </c>
      <c r="AN224" s="9">
        <f t="shared" si="10"/>
        <v>0</v>
      </c>
      <c r="AO224" s="9">
        <f t="shared" si="11"/>
        <v>954</v>
      </c>
    </row>
    <row r="225" spans="1:41" ht="15" customHeight="1">
      <c r="A225" s="5">
        <v>2018</v>
      </c>
      <c r="B225" s="5">
        <v>6</v>
      </c>
      <c r="C225" s="6">
        <v>164148</v>
      </c>
      <c r="D225" s="7" t="s">
        <v>232</v>
      </c>
      <c r="E225" s="7" t="s">
        <v>341</v>
      </c>
      <c r="F225" s="7" t="s">
        <v>3</v>
      </c>
      <c r="G225" s="7" t="s">
        <v>4</v>
      </c>
      <c r="H225" s="7" t="s">
        <v>181</v>
      </c>
      <c r="I225" s="8"/>
      <c r="J225" s="8"/>
      <c r="K225" s="8"/>
      <c r="L225" s="8">
        <v>954</v>
      </c>
      <c r="M225" s="8"/>
      <c r="N225" s="8"/>
      <c r="O225" s="8">
        <v>238.5</v>
      </c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>
        <v>10</v>
      </c>
      <c r="AJ225" s="8"/>
      <c r="AK225" s="8"/>
      <c r="AL225" s="8"/>
      <c r="AM225" s="9">
        <f t="shared" si="9"/>
        <v>1192.5</v>
      </c>
      <c r="AN225" s="9">
        <f t="shared" si="10"/>
        <v>10</v>
      </c>
      <c r="AO225" s="9">
        <f t="shared" si="11"/>
        <v>1182.5</v>
      </c>
    </row>
    <row r="226" spans="1:41" ht="15" customHeight="1">
      <c r="A226" s="5">
        <v>2018</v>
      </c>
      <c r="B226" s="5">
        <v>6</v>
      </c>
      <c r="C226" s="6">
        <v>164149</v>
      </c>
      <c r="D226" s="7" t="s">
        <v>119</v>
      </c>
      <c r="E226" s="7" t="s">
        <v>341</v>
      </c>
      <c r="F226" s="7" t="s">
        <v>3</v>
      </c>
      <c r="G226" s="7" t="s">
        <v>9</v>
      </c>
      <c r="H226" s="7" t="s">
        <v>181</v>
      </c>
      <c r="I226" s="8"/>
      <c r="J226" s="8"/>
      <c r="K226" s="8"/>
      <c r="L226" s="8">
        <v>954</v>
      </c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>
        <v>10</v>
      </c>
      <c r="AJ226" s="8"/>
      <c r="AK226" s="8"/>
      <c r="AL226" s="8"/>
      <c r="AM226" s="9">
        <f t="shared" si="9"/>
        <v>954</v>
      </c>
      <c r="AN226" s="9">
        <f t="shared" si="10"/>
        <v>10</v>
      </c>
      <c r="AO226" s="9">
        <f t="shared" si="11"/>
        <v>944</v>
      </c>
    </row>
    <row r="227" spans="1:41" ht="15" customHeight="1">
      <c r="A227" s="5">
        <v>2018</v>
      </c>
      <c r="B227" s="5">
        <v>6</v>
      </c>
      <c r="C227" s="6">
        <v>164149</v>
      </c>
      <c r="D227" s="7" t="s">
        <v>210</v>
      </c>
      <c r="E227" s="7" t="s">
        <v>341</v>
      </c>
      <c r="F227" s="7" t="s">
        <v>3</v>
      </c>
      <c r="G227" s="7" t="s">
        <v>17</v>
      </c>
      <c r="H227" s="7" t="s">
        <v>205</v>
      </c>
      <c r="I227" s="8"/>
      <c r="J227" s="8"/>
      <c r="K227" s="8"/>
      <c r="L227" s="8"/>
      <c r="M227" s="8">
        <v>954</v>
      </c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9">
        <f t="shared" si="9"/>
        <v>954</v>
      </c>
      <c r="AN227" s="9">
        <f t="shared" si="10"/>
        <v>0</v>
      </c>
      <c r="AO227" s="9">
        <f t="shared" si="11"/>
        <v>954</v>
      </c>
    </row>
    <row r="228" spans="1:41" ht="15" customHeight="1">
      <c r="A228" s="5">
        <v>2018</v>
      </c>
      <c r="B228" s="5">
        <v>6</v>
      </c>
      <c r="C228" s="6">
        <v>164150</v>
      </c>
      <c r="D228" s="7" t="s">
        <v>240</v>
      </c>
      <c r="E228" s="7" t="s">
        <v>341</v>
      </c>
      <c r="F228" s="7" t="s">
        <v>3</v>
      </c>
      <c r="G228" s="7" t="s">
        <v>17</v>
      </c>
      <c r="H228" s="7" t="s">
        <v>205</v>
      </c>
      <c r="I228" s="8"/>
      <c r="J228" s="8"/>
      <c r="K228" s="8"/>
      <c r="L228" s="8"/>
      <c r="M228" s="8">
        <v>954</v>
      </c>
      <c r="N228" s="8"/>
      <c r="O228" s="8">
        <v>95.4</v>
      </c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>
        <v>14.61</v>
      </c>
      <c r="AL228" s="8"/>
      <c r="AM228" s="9">
        <f t="shared" si="9"/>
        <v>1049.4</v>
      </c>
      <c r="AN228" s="9">
        <f t="shared" si="10"/>
        <v>14.61</v>
      </c>
      <c r="AO228" s="9">
        <f t="shared" si="11"/>
        <v>1034.7900000000002</v>
      </c>
    </row>
    <row r="229" spans="1:41" ht="15" customHeight="1">
      <c r="A229" s="5">
        <v>2018</v>
      </c>
      <c r="B229" s="5">
        <v>6</v>
      </c>
      <c r="C229" s="6">
        <v>164151</v>
      </c>
      <c r="D229" s="7" t="s">
        <v>229</v>
      </c>
      <c r="E229" s="7" t="s">
        <v>341</v>
      </c>
      <c r="F229" s="7" t="s">
        <v>3</v>
      </c>
      <c r="G229" s="7" t="s">
        <v>8</v>
      </c>
      <c r="H229" s="7" t="s">
        <v>181</v>
      </c>
      <c r="I229" s="8"/>
      <c r="J229" s="8"/>
      <c r="K229" s="8"/>
      <c r="L229" s="8">
        <v>978</v>
      </c>
      <c r="M229" s="8"/>
      <c r="N229" s="8"/>
      <c r="O229" s="8">
        <v>244.5</v>
      </c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>
        <v>10</v>
      </c>
      <c r="AJ229" s="8"/>
      <c r="AK229" s="8"/>
      <c r="AL229" s="8"/>
      <c r="AM229" s="9">
        <f t="shared" si="9"/>
        <v>1222.5</v>
      </c>
      <c r="AN229" s="9">
        <f t="shared" si="10"/>
        <v>10</v>
      </c>
      <c r="AO229" s="9">
        <f t="shared" si="11"/>
        <v>1212.5</v>
      </c>
    </row>
    <row r="230" spans="1:41" ht="15" customHeight="1">
      <c r="A230" s="5">
        <v>2018</v>
      </c>
      <c r="B230" s="5">
        <v>6</v>
      </c>
      <c r="C230" s="6">
        <v>164151</v>
      </c>
      <c r="D230" s="7" t="s">
        <v>216</v>
      </c>
      <c r="E230" s="7" t="s">
        <v>341</v>
      </c>
      <c r="F230" s="7" t="s">
        <v>3</v>
      </c>
      <c r="G230" s="7" t="s">
        <v>17</v>
      </c>
      <c r="H230" s="7" t="s">
        <v>205</v>
      </c>
      <c r="I230" s="8"/>
      <c r="J230" s="8"/>
      <c r="K230" s="8"/>
      <c r="L230" s="8"/>
      <c r="M230" s="8">
        <v>954</v>
      </c>
      <c r="N230" s="8"/>
      <c r="O230" s="8">
        <v>190.8</v>
      </c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>
        <v>1448.46</v>
      </c>
      <c r="AH230" s="8"/>
      <c r="AI230" s="8"/>
      <c r="AJ230" s="8"/>
      <c r="AK230" s="8">
        <v>51.69</v>
      </c>
      <c r="AL230" s="8"/>
      <c r="AM230" s="9">
        <f t="shared" si="9"/>
        <v>2593.26</v>
      </c>
      <c r="AN230" s="9">
        <f t="shared" si="10"/>
        <v>51.69</v>
      </c>
      <c r="AO230" s="9">
        <f t="shared" si="11"/>
        <v>2541.57</v>
      </c>
    </row>
    <row r="231" spans="1:41" ht="15" customHeight="1">
      <c r="A231" s="5">
        <v>2018</v>
      </c>
      <c r="B231" s="5">
        <v>6</v>
      </c>
      <c r="C231" s="6">
        <v>164152</v>
      </c>
      <c r="D231" s="7" t="s">
        <v>116</v>
      </c>
      <c r="E231" s="7" t="s">
        <v>341</v>
      </c>
      <c r="F231" s="7" t="s">
        <v>3</v>
      </c>
      <c r="G231" s="7" t="s">
        <v>250</v>
      </c>
      <c r="H231" s="7" t="s">
        <v>181</v>
      </c>
      <c r="I231" s="8"/>
      <c r="J231" s="8"/>
      <c r="K231" s="8"/>
      <c r="L231" s="8">
        <v>954</v>
      </c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>
        <v>286.2</v>
      </c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>
        <v>10</v>
      </c>
      <c r="AJ231" s="8"/>
      <c r="AK231" s="8"/>
      <c r="AL231" s="8"/>
      <c r="AM231" s="9">
        <f t="shared" si="9"/>
        <v>1240.2</v>
      </c>
      <c r="AN231" s="9">
        <f t="shared" si="10"/>
        <v>10</v>
      </c>
      <c r="AO231" s="9">
        <f t="shared" si="11"/>
        <v>1230.2</v>
      </c>
    </row>
    <row r="232" spans="1:41" ht="15" customHeight="1">
      <c r="A232" s="5">
        <v>2018</v>
      </c>
      <c r="B232" s="5">
        <v>6</v>
      </c>
      <c r="C232" s="6">
        <v>164152</v>
      </c>
      <c r="D232" s="7" t="s">
        <v>40</v>
      </c>
      <c r="E232" s="7" t="s">
        <v>341</v>
      </c>
      <c r="F232" s="7" t="s">
        <v>3</v>
      </c>
      <c r="G232" s="7" t="s">
        <v>84</v>
      </c>
      <c r="H232" s="7" t="s">
        <v>205</v>
      </c>
      <c r="I232" s="8"/>
      <c r="J232" s="8"/>
      <c r="K232" s="8"/>
      <c r="L232" s="8"/>
      <c r="M232" s="8">
        <v>2955.15</v>
      </c>
      <c r="N232" s="8"/>
      <c r="O232" s="8">
        <v>443.27</v>
      </c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>
        <v>126.52</v>
      </c>
      <c r="AL232" s="8"/>
      <c r="AM232" s="9">
        <f t="shared" si="9"/>
        <v>3398.42</v>
      </c>
      <c r="AN232" s="9">
        <f t="shared" si="10"/>
        <v>126.52</v>
      </c>
      <c r="AO232" s="9">
        <f t="shared" si="11"/>
        <v>3271.9</v>
      </c>
    </row>
    <row r="233" spans="1:41" ht="15" customHeight="1">
      <c r="A233" s="5">
        <v>2018</v>
      </c>
      <c r="B233" s="5">
        <v>6</v>
      </c>
      <c r="C233" s="6">
        <v>164154</v>
      </c>
      <c r="D233" s="7" t="s">
        <v>37</v>
      </c>
      <c r="E233" s="7" t="s">
        <v>341</v>
      </c>
      <c r="F233" s="7" t="s">
        <v>3</v>
      </c>
      <c r="G233" s="7" t="s">
        <v>4</v>
      </c>
      <c r="H233" s="7" t="s">
        <v>181</v>
      </c>
      <c r="I233" s="8"/>
      <c r="J233" s="8"/>
      <c r="K233" s="8"/>
      <c r="L233" s="8">
        <v>954</v>
      </c>
      <c r="M233" s="8"/>
      <c r="N233" s="8"/>
      <c r="O233" s="8">
        <v>238.5</v>
      </c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>
        <v>10</v>
      </c>
      <c r="AJ233" s="8"/>
      <c r="AK233" s="8"/>
      <c r="AL233" s="8"/>
      <c r="AM233" s="9">
        <f t="shared" si="9"/>
        <v>1192.5</v>
      </c>
      <c r="AN233" s="9">
        <f t="shared" si="10"/>
        <v>10</v>
      </c>
      <c r="AO233" s="9">
        <f t="shared" si="11"/>
        <v>1182.5</v>
      </c>
    </row>
    <row r="234" spans="1:41" ht="15" customHeight="1">
      <c r="A234" s="5">
        <v>2018</v>
      </c>
      <c r="B234" s="5">
        <v>6</v>
      </c>
      <c r="C234" s="6">
        <v>164157</v>
      </c>
      <c r="D234" s="7" t="s">
        <v>122</v>
      </c>
      <c r="E234" s="7" t="s">
        <v>341</v>
      </c>
      <c r="F234" s="7" t="s">
        <v>3</v>
      </c>
      <c r="G234" s="7" t="s">
        <v>26</v>
      </c>
      <c r="H234" s="7" t="s">
        <v>181</v>
      </c>
      <c r="I234" s="8"/>
      <c r="J234" s="8"/>
      <c r="K234" s="8"/>
      <c r="L234" s="8">
        <v>954</v>
      </c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>
        <v>10</v>
      </c>
      <c r="AJ234" s="8"/>
      <c r="AK234" s="8"/>
      <c r="AL234" s="8"/>
      <c r="AM234" s="9">
        <f t="shared" si="9"/>
        <v>954</v>
      </c>
      <c r="AN234" s="9">
        <f t="shared" si="10"/>
        <v>10</v>
      </c>
      <c r="AO234" s="9">
        <f t="shared" si="11"/>
        <v>944</v>
      </c>
    </row>
    <row r="235" spans="1:41" ht="15" customHeight="1">
      <c r="A235" s="5">
        <v>2018</v>
      </c>
      <c r="B235" s="5">
        <v>6</v>
      </c>
      <c r="C235" s="6">
        <v>164159</v>
      </c>
      <c r="D235" s="7" t="s">
        <v>308</v>
      </c>
      <c r="E235" s="7" t="s">
        <v>341</v>
      </c>
      <c r="F235" s="7" t="s">
        <v>3</v>
      </c>
      <c r="G235" s="7" t="s">
        <v>182</v>
      </c>
      <c r="H235" s="7" t="s">
        <v>181</v>
      </c>
      <c r="I235" s="8"/>
      <c r="J235" s="8"/>
      <c r="K235" s="8"/>
      <c r="L235" s="8">
        <v>954</v>
      </c>
      <c r="M235" s="8"/>
      <c r="N235" s="8"/>
      <c r="O235" s="8">
        <v>238.5</v>
      </c>
      <c r="P235" s="8">
        <v>954</v>
      </c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>
        <v>10</v>
      </c>
      <c r="AJ235" s="8"/>
      <c r="AK235" s="8">
        <v>18.18</v>
      </c>
      <c r="AL235" s="8"/>
      <c r="AM235" s="9">
        <f t="shared" si="9"/>
        <v>2146.5</v>
      </c>
      <c r="AN235" s="9">
        <f t="shared" si="10"/>
        <v>28.18</v>
      </c>
      <c r="AO235" s="9">
        <f t="shared" si="11"/>
        <v>2118.32</v>
      </c>
    </row>
    <row r="236" spans="1:41" ht="15" customHeight="1">
      <c r="A236" s="5">
        <v>2018</v>
      </c>
      <c r="B236" s="5">
        <v>6</v>
      </c>
      <c r="C236" s="6">
        <v>164160</v>
      </c>
      <c r="D236" s="7" t="s">
        <v>299</v>
      </c>
      <c r="E236" s="7" t="s">
        <v>341</v>
      </c>
      <c r="F236" s="7" t="s">
        <v>3</v>
      </c>
      <c r="G236" s="7" t="s">
        <v>21</v>
      </c>
      <c r="H236" s="7" t="s">
        <v>181</v>
      </c>
      <c r="I236" s="8"/>
      <c r="J236" s="8"/>
      <c r="K236" s="8"/>
      <c r="L236" s="8">
        <v>923.72</v>
      </c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>
        <v>230.93</v>
      </c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>
        <v>30.28</v>
      </c>
      <c r="AI236" s="8">
        <v>10</v>
      </c>
      <c r="AJ236" s="8"/>
      <c r="AK236" s="8"/>
      <c r="AL236" s="8"/>
      <c r="AM236" s="9">
        <f t="shared" si="9"/>
        <v>1184.93</v>
      </c>
      <c r="AN236" s="9">
        <f t="shared" si="10"/>
        <v>10</v>
      </c>
      <c r="AO236" s="9">
        <f t="shared" si="11"/>
        <v>1174.93</v>
      </c>
    </row>
    <row r="237" spans="1:41" ht="15" customHeight="1">
      <c r="A237" s="5">
        <v>2018</v>
      </c>
      <c r="B237" s="5">
        <v>6</v>
      </c>
      <c r="C237" s="6">
        <v>164163</v>
      </c>
      <c r="D237" s="7" t="s">
        <v>282</v>
      </c>
      <c r="E237" s="7" t="s">
        <v>341</v>
      </c>
      <c r="F237" s="7" t="s">
        <v>3</v>
      </c>
      <c r="G237" s="7" t="s">
        <v>208</v>
      </c>
      <c r="H237" s="7" t="s">
        <v>262</v>
      </c>
      <c r="I237" s="8"/>
      <c r="J237" s="8"/>
      <c r="K237" s="8"/>
      <c r="L237" s="8">
        <v>3135.72</v>
      </c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>
        <v>783.93</v>
      </c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>
        <v>15</v>
      </c>
      <c r="AJ237" s="8"/>
      <c r="AK237" s="8">
        <v>245.79</v>
      </c>
      <c r="AL237" s="8"/>
      <c r="AM237" s="9">
        <f t="shared" si="9"/>
        <v>3919.6499999999996</v>
      </c>
      <c r="AN237" s="9">
        <f t="shared" si="10"/>
        <v>260.78999999999996</v>
      </c>
      <c r="AO237" s="9">
        <f t="shared" si="11"/>
        <v>3658.8599999999997</v>
      </c>
    </row>
    <row r="238" spans="1:41" ht="15" customHeight="1">
      <c r="A238" s="5">
        <v>2018</v>
      </c>
      <c r="B238" s="5">
        <v>6</v>
      </c>
      <c r="C238" s="6">
        <v>164164</v>
      </c>
      <c r="D238" s="7" t="s">
        <v>157</v>
      </c>
      <c r="E238" s="7" t="s">
        <v>341</v>
      </c>
      <c r="F238" s="7" t="s">
        <v>3</v>
      </c>
      <c r="G238" s="7" t="s">
        <v>26</v>
      </c>
      <c r="H238" s="7" t="s">
        <v>181</v>
      </c>
      <c r="I238" s="8"/>
      <c r="J238" s="8"/>
      <c r="K238" s="8"/>
      <c r="L238" s="8">
        <v>954</v>
      </c>
      <c r="M238" s="8"/>
      <c r="N238" s="8"/>
      <c r="O238" s="8">
        <v>238.5</v>
      </c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9">
        <f t="shared" si="9"/>
        <v>1192.5</v>
      </c>
      <c r="AN238" s="9">
        <f t="shared" si="10"/>
        <v>0</v>
      </c>
      <c r="AO238" s="9">
        <f t="shared" si="11"/>
        <v>1192.5</v>
      </c>
    </row>
    <row r="239" spans="1:41" ht="15" customHeight="1">
      <c r="A239" s="5">
        <v>2018</v>
      </c>
      <c r="B239" s="5">
        <v>6</v>
      </c>
      <c r="C239" s="6">
        <v>164170</v>
      </c>
      <c r="D239" s="7" t="s">
        <v>99</v>
      </c>
      <c r="E239" s="7" t="s">
        <v>341</v>
      </c>
      <c r="F239" s="7" t="s">
        <v>3</v>
      </c>
      <c r="G239" s="7" t="s">
        <v>26</v>
      </c>
      <c r="H239" s="7" t="s">
        <v>181</v>
      </c>
      <c r="I239" s="8"/>
      <c r="J239" s="8"/>
      <c r="K239" s="8"/>
      <c r="L239" s="8">
        <v>954</v>
      </c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>
        <v>10</v>
      </c>
      <c r="AJ239" s="8"/>
      <c r="AK239" s="8"/>
      <c r="AL239" s="8"/>
      <c r="AM239" s="9">
        <f t="shared" si="9"/>
        <v>954</v>
      </c>
      <c r="AN239" s="9">
        <f t="shared" si="10"/>
        <v>10</v>
      </c>
      <c r="AO239" s="9">
        <f t="shared" si="11"/>
        <v>944</v>
      </c>
    </row>
    <row r="240" spans="1:41" ht="15" customHeight="1">
      <c r="A240" s="5">
        <v>2018</v>
      </c>
      <c r="B240" s="5">
        <v>6</v>
      </c>
      <c r="C240" s="6">
        <v>164171</v>
      </c>
      <c r="D240" s="7" t="s">
        <v>162</v>
      </c>
      <c r="E240" s="7" t="s">
        <v>341</v>
      </c>
      <c r="F240" s="7" t="s">
        <v>3</v>
      </c>
      <c r="G240" s="7" t="s">
        <v>26</v>
      </c>
      <c r="H240" s="7" t="s">
        <v>181</v>
      </c>
      <c r="I240" s="8"/>
      <c r="J240" s="8"/>
      <c r="K240" s="8"/>
      <c r="L240" s="8">
        <v>954</v>
      </c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>
        <v>238.5</v>
      </c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>
        <v>10</v>
      </c>
      <c r="AJ240" s="8"/>
      <c r="AK240" s="8"/>
      <c r="AL240" s="8"/>
      <c r="AM240" s="9">
        <f t="shared" si="9"/>
        <v>1192.5</v>
      </c>
      <c r="AN240" s="9">
        <f t="shared" si="10"/>
        <v>10</v>
      </c>
      <c r="AO240" s="9">
        <f t="shared" si="11"/>
        <v>1182.5</v>
      </c>
    </row>
    <row r="241" spans="1:41" ht="15" customHeight="1">
      <c r="A241" s="5">
        <v>2018</v>
      </c>
      <c r="B241" s="5">
        <v>6</v>
      </c>
      <c r="C241" s="6">
        <v>164175</v>
      </c>
      <c r="D241" s="7" t="s">
        <v>146</v>
      </c>
      <c r="E241" s="7" t="s">
        <v>341</v>
      </c>
      <c r="F241" s="7" t="s">
        <v>3</v>
      </c>
      <c r="G241" s="7" t="s">
        <v>29</v>
      </c>
      <c r="H241" s="7" t="s">
        <v>262</v>
      </c>
      <c r="I241" s="8"/>
      <c r="J241" s="8"/>
      <c r="K241" s="8"/>
      <c r="L241" s="8">
        <v>4344.07</v>
      </c>
      <c r="M241" s="8"/>
      <c r="N241" s="8"/>
      <c r="O241" s="8">
        <v>173.76</v>
      </c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>
        <v>15</v>
      </c>
      <c r="AJ241" s="8"/>
      <c r="AK241" s="8">
        <v>380.38</v>
      </c>
      <c r="AL241" s="8"/>
      <c r="AM241" s="9">
        <f t="shared" si="9"/>
        <v>4517.83</v>
      </c>
      <c r="AN241" s="9">
        <f t="shared" si="10"/>
        <v>395.38</v>
      </c>
      <c r="AO241" s="9">
        <f t="shared" si="11"/>
        <v>4122.45</v>
      </c>
    </row>
    <row r="242" spans="1:41" ht="15" customHeight="1">
      <c r="A242" s="5">
        <v>2018</v>
      </c>
      <c r="B242" s="5">
        <v>6</v>
      </c>
      <c r="C242" s="6">
        <v>164176</v>
      </c>
      <c r="D242" s="7" t="s">
        <v>149</v>
      </c>
      <c r="E242" s="7" t="s">
        <v>341</v>
      </c>
      <c r="F242" s="7" t="s">
        <v>3</v>
      </c>
      <c r="G242" s="7" t="s">
        <v>29</v>
      </c>
      <c r="H242" s="7" t="s">
        <v>262</v>
      </c>
      <c r="I242" s="8"/>
      <c r="J242" s="8"/>
      <c r="K242" s="8"/>
      <c r="L242" s="8">
        <v>3103.43</v>
      </c>
      <c r="M242" s="8"/>
      <c r="N242" s="8"/>
      <c r="O242" s="8">
        <v>775.86</v>
      </c>
      <c r="P242" s="8"/>
      <c r="Q242" s="8"/>
      <c r="R242" s="8">
        <v>150.06</v>
      </c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>
        <v>15</v>
      </c>
      <c r="AJ242" s="8"/>
      <c r="AK242" s="8">
        <v>236.71</v>
      </c>
      <c r="AL242" s="8"/>
      <c r="AM242" s="9">
        <f t="shared" si="9"/>
        <v>4029.35</v>
      </c>
      <c r="AN242" s="9">
        <f t="shared" si="10"/>
        <v>251.71</v>
      </c>
      <c r="AO242" s="9">
        <f t="shared" si="11"/>
        <v>3777.64</v>
      </c>
    </row>
    <row r="243" spans="1:41" ht="15" customHeight="1">
      <c r="A243" s="5">
        <v>2018</v>
      </c>
      <c r="B243" s="5">
        <v>6</v>
      </c>
      <c r="C243" s="6">
        <v>164177</v>
      </c>
      <c r="D243" s="7" t="s">
        <v>163</v>
      </c>
      <c r="E243" s="7" t="s">
        <v>341</v>
      </c>
      <c r="F243" s="7" t="s">
        <v>3</v>
      </c>
      <c r="G243" s="7" t="s">
        <v>11</v>
      </c>
      <c r="H243" s="7" t="s">
        <v>181</v>
      </c>
      <c r="I243" s="8"/>
      <c r="J243" s="8"/>
      <c r="K243" s="8"/>
      <c r="L243" s="8">
        <v>954</v>
      </c>
      <c r="M243" s="8"/>
      <c r="N243" s="8"/>
      <c r="O243" s="8">
        <v>286.2</v>
      </c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>
        <v>10</v>
      </c>
      <c r="AJ243" s="8"/>
      <c r="AK243" s="8"/>
      <c r="AL243" s="8"/>
      <c r="AM243" s="9">
        <f t="shared" si="9"/>
        <v>1240.2</v>
      </c>
      <c r="AN243" s="9">
        <f t="shared" si="10"/>
        <v>10</v>
      </c>
      <c r="AO243" s="9">
        <f t="shared" si="11"/>
        <v>1230.2</v>
      </c>
    </row>
    <row r="244" spans="1:41" ht="15" customHeight="1">
      <c r="A244" s="5">
        <v>2018</v>
      </c>
      <c r="B244" s="5">
        <v>6</v>
      </c>
      <c r="C244" s="6">
        <v>164179</v>
      </c>
      <c r="D244" s="7" t="s">
        <v>248</v>
      </c>
      <c r="E244" s="7" t="s">
        <v>341</v>
      </c>
      <c r="F244" s="7" t="s">
        <v>19</v>
      </c>
      <c r="G244" s="7" t="s">
        <v>91</v>
      </c>
      <c r="H244" s="7" t="s">
        <v>6</v>
      </c>
      <c r="I244" s="8">
        <v>286.2</v>
      </c>
      <c r="J244" s="8">
        <v>954</v>
      </c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>
        <v>76.32</v>
      </c>
      <c r="AK244" s="8"/>
      <c r="AL244" s="8"/>
      <c r="AM244" s="9">
        <f t="shared" si="9"/>
        <v>1240.2</v>
      </c>
      <c r="AN244" s="9">
        <f t="shared" si="10"/>
        <v>76.32</v>
      </c>
      <c r="AO244" s="9">
        <f t="shared" si="11"/>
        <v>1163.88</v>
      </c>
    </row>
    <row r="245" spans="1:41" ht="15" customHeight="1">
      <c r="A245" s="5">
        <v>2018</v>
      </c>
      <c r="B245" s="5">
        <v>6</v>
      </c>
      <c r="C245" s="6">
        <v>164179</v>
      </c>
      <c r="D245" s="7" t="s">
        <v>295</v>
      </c>
      <c r="E245" s="7" t="s">
        <v>341</v>
      </c>
      <c r="F245" s="7" t="s">
        <v>3</v>
      </c>
      <c r="G245" s="7" t="s">
        <v>26</v>
      </c>
      <c r="H245" s="7" t="s">
        <v>181</v>
      </c>
      <c r="I245" s="8"/>
      <c r="J245" s="8"/>
      <c r="K245" s="8"/>
      <c r="L245" s="8">
        <v>954</v>
      </c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9">
        <f t="shared" si="9"/>
        <v>954</v>
      </c>
      <c r="AN245" s="9">
        <f t="shared" si="10"/>
        <v>0</v>
      </c>
      <c r="AO245" s="9">
        <f t="shared" si="11"/>
        <v>954</v>
      </c>
    </row>
    <row r="246" spans="1:41" ht="15" customHeight="1">
      <c r="A246" s="5">
        <v>2018</v>
      </c>
      <c r="B246" s="5">
        <v>6</v>
      </c>
      <c r="C246" s="6">
        <v>164180</v>
      </c>
      <c r="D246" s="7" t="s">
        <v>39</v>
      </c>
      <c r="E246" s="7" t="s">
        <v>341</v>
      </c>
      <c r="F246" s="7" t="s">
        <v>3</v>
      </c>
      <c r="G246" s="7" t="s">
        <v>26</v>
      </c>
      <c r="H246" s="7" t="s">
        <v>181</v>
      </c>
      <c r="I246" s="8"/>
      <c r="J246" s="8"/>
      <c r="K246" s="8"/>
      <c r="L246" s="8">
        <v>954</v>
      </c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9">
        <f t="shared" si="9"/>
        <v>954</v>
      </c>
      <c r="AN246" s="9">
        <f t="shared" si="10"/>
        <v>0</v>
      </c>
      <c r="AO246" s="9">
        <f t="shared" si="11"/>
        <v>954</v>
      </c>
    </row>
    <row r="247" spans="1:41" ht="15" customHeight="1">
      <c r="A247" s="5">
        <v>2018</v>
      </c>
      <c r="B247" s="5">
        <v>6</v>
      </c>
      <c r="C247" s="6">
        <v>164181</v>
      </c>
      <c r="D247" s="7" t="s">
        <v>252</v>
      </c>
      <c r="E247" s="7" t="s">
        <v>341</v>
      </c>
      <c r="F247" s="7" t="s">
        <v>3</v>
      </c>
      <c r="G247" s="7" t="s">
        <v>30</v>
      </c>
      <c r="H247" s="7" t="s">
        <v>262</v>
      </c>
      <c r="I247" s="8"/>
      <c r="J247" s="8"/>
      <c r="K247" s="8"/>
      <c r="L247" s="8">
        <v>2820.33</v>
      </c>
      <c r="M247" s="8"/>
      <c r="N247" s="8"/>
      <c r="O247" s="8">
        <v>705.08</v>
      </c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>
        <v>15</v>
      </c>
      <c r="AJ247" s="8"/>
      <c r="AK247" s="8">
        <v>174.01</v>
      </c>
      <c r="AL247" s="8"/>
      <c r="AM247" s="9">
        <f t="shared" si="9"/>
        <v>3525.41</v>
      </c>
      <c r="AN247" s="9">
        <f t="shared" si="10"/>
        <v>189.01</v>
      </c>
      <c r="AO247" s="9">
        <f t="shared" si="11"/>
        <v>3336.3999999999996</v>
      </c>
    </row>
    <row r="248" spans="1:41" ht="15" customHeight="1">
      <c r="A248" s="5">
        <v>2018</v>
      </c>
      <c r="B248" s="5">
        <v>6</v>
      </c>
      <c r="C248" s="6">
        <v>164182</v>
      </c>
      <c r="D248" s="7" t="s">
        <v>69</v>
      </c>
      <c r="E248" s="7" t="s">
        <v>341</v>
      </c>
      <c r="F248" s="7" t="s">
        <v>3</v>
      </c>
      <c r="G248" s="7" t="s">
        <v>9</v>
      </c>
      <c r="H248" s="7" t="s">
        <v>181</v>
      </c>
      <c r="I248" s="8"/>
      <c r="J248" s="8"/>
      <c r="K248" s="8"/>
      <c r="L248" s="8">
        <v>954</v>
      </c>
      <c r="M248" s="8"/>
      <c r="N248" s="8"/>
      <c r="O248" s="8">
        <v>190.8</v>
      </c>
      <c r="P248" s="8">
        <v>954</v>
      </c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>
        <v>10</v>
      </c>
      <c r="AJ248" s="8"/>
      <c r="AK248" s="8"/>
      <c r="AL248" s="8"/>
      <c r="AM248" s="9">
        <f t="shared" si="9"/>
        <v>2098.8</v>
      </c>
      <c r="AN248" s="9">
        <f t="shared" si="10"/>
        <v>10</v>
      </c>
      <c r="AO248" s="9">
        <f t="shared" si="11"/>
        <v>2088.8</v>
      </c>
    </row>
    <row r="249" spans="1:41" ht="15" customHeight="1">
      <c r="A249" s="5">
        <v>2018</v>
      </c>
      <c r="B249" s="5">
        <v>6</v>
      </c>
      <c r="C249" s="6">
        <v>164283</v>
      </c>
      <c r="D249" s="7" t="s">
        <v>307</v>
      </c>
      <c r="E249" s="7" t="s">
        <v>341</v>
      </c>
      <c r="F249" s="7" t="s">
        <v>3</v>
      </c>
      <c r="G249" s="7" t="s">
        <v>21</v>
      </c>
      <c r="H249" s="7" t="s">
        <v>181</v>
      </c>
      <c r="I249" s="8"/>
      <c r="J249" s="8"/>
      <c r="K249" s="8"/>
      <c r="L249" s="8">
        <v>954</v>
      </c>
      <c r="M249" s="8"/>
      <c r="N249" s="8"/>
      <c r="O249" s="8">
        <v>286.2</v>
      </c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>
        <v>10</v>
      </c>
      <c r="AJ249" s="8"/>
      <c r="AK249" s="8"/>
      <c r="AL249" s="8"/>
      <c r="AM249" s="9">
        <f t="shared" si="9"/>
        <v>1240.2</v>
      </c>
      <c r="AN249" s="9">
        <f t="shared" si="10"/>
        <v>10</v>
      </c>
      <c r="AO249" s="9">
        <f t="shared" si="11"/>
        <v>1230.2</v>
      </c>
    </row>
    <row r="250" spans="1:41" ht="15" customHeight="1">
      <c r="A250" s="5">
        <v>2018</v>
      </c>
      <c r="B250" s="5">
        <v>6</v>
      </c>
      <c r="C250" s="6">
        <v>164284</v>
      </c>
      <c r="D250" s="7" t="s">
        <v>178</v>
      </c>
      <c r="E250" s="7" t="s">
        <v>341</v>
      </c>
      <c r="F250" s="7" t="s">
        <v>3</v>
      </c>
      <c r="G250" s="7" t="s">
        <v>25</v>
      </c>
      <c r="H250" s="7" t="s">
        <v>262</v>
      </c>
      <c r="I250" s="8"/>
      <c r="J250" s="8"/>
      <c r="K250" s="8"/>
      <c r="L250" s="8">
        <v>3620.05</v>
      </c>
      <c r="M250" s="8"/>
      <c r="N250" s="8"/>
      <c r="O250" s="8">
        <v>905.01</v>
      </c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>
        <v>15</v>
      </c>
      <c r="AJ250" s="8"/>
      <c r="AK250" s="8">
        <v>382</v>
      </c>
      <c r="AL250" s="8"/>
      <c r="AM250" s="9">
        <f t="shared" si="9"/>
        <v>4525.06</v>
      </c>
      <c r="AN250" s="9">
        <f t="shared" si="10"/>
        <v>397</v>
      </c>
      <c r="AO250" s="9">
        <f t="shared" si="11"/>
        <v>4128.06</v>
      </c>
    </row>
    <row r="251" spans="1:41" ht="15" customHeight="1">
      <c r="A251" s="5">
        <v>2018</v>
      </c>
      <c r="B251" s="5">
        <v>6</v>
      </c>
      <c r="C251" s="6">
        <v>164285</v>
      </c>
      <c r="D251" s="7" t="s">
        <v>174</v>
      </c>
      <c r="E251" s="7" t="s">
        <v>341</v>
      </c>
      <c r="F251" s="7" t="s">
        <v>3</v>
      </c>
      <c r="G251" s="7" t="s">
        <v>21</v>
      </c>
      <c r="H251" s="7" t="s">
        <v>181</v>
      </c>
      <c r="I251" s="8"/>
      <c r="J251" s="8"/>
      <c r="K251" s="8"/>
      <c r="L251" s="8">
        <v>954</v>
      </c>
      <c r="M251" s="8"/>
      <c r="N251" s="8"/>
      <c r="O251" s="8">
        <v>238.5</v>
      </c>
      <c r="P251" s="8">
        <v>954</v>
      </c>
      <c r="Q251" s="8"/>
      <c r="R251" s="8"/>
      <c r="S251" s="8"/>
      <c r="T251" s="8"/>
      <c r="U251" s="8"/>
      <c r="V251" s="8">
        <v>635.99</v>
      </c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>
        <v>10</v>
      </c>
      <c r="AJ251" s="8"/>
      <c r="AK251" s="8">
        <v>65.88</v>
      </c>
      <c r="AL251" s="8"/>
      <c r="AM251" s="9">
        <f t="shared" si="9"/>
        <v>2782.49</v>
      </c>
      <c r="AN251" s="9">
        <f t="shared" si="10"/>
        <v>75.88</v>
      </c>
      <c r="AO251" s="9">
        <f t="shared" si="11"/>
        <v>2706.6099999999997</v>
      </c>
    </row>
    <row r="252" spans="1:41" ht="15" customHeight="1">
      <c r="A252" s="5">
        <v>2018</v>
      </c>
      <c r="B252" s="5">
        <v>6</v>
      </c>
      <c r="C252" s="6">
        <v>164286</v>
      </c>
      <c r="D252" s="7" t="s">
        <v>240</v>
      </c>
      <c r="E252" s="7" t="s">
        <v>341</v>
      </c>
      <c r="F252" s="7" t="s">
        <v>3</v>
      </c>
      <c r="G252" s="7" t="s">
        <v>26</v>
      </c>
      <c r="H252" s="7" t="s">
        <v>181</v>
      </c>
      <c r="I252" s="8"/>
      <c r="J252" s="8"/>
      <c r="K252" s="8"/>
      <c r="L252" s="8">
        <v>954</v>
      </c>
      <c r="M252" s="8"/>
      <c r="N252" s="8"/>
      <c r="O252" s="8">
        <v>95.4</v>
      </c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>
        <v>10</v>
      </c>
      <c r="AJ252" s="8"/>
      <c r="AK252" s="8"/>
      <c r="AL252" s="8"/>
      <c r="AM252" s="9">
        <f t="shared" si="9"/>
        <v>1049.4</v>
      </c>
      <c r="AN252" s="9">
        <f t="shared" si="10"/>
        <v>10</v>
      </c>
      <c r="AO252" s="9">
        <f t="shared" si="11"/>
        <v>1039.4</v>
      </c>
    </row>
    <row r="253" spans="1:41" ht="15" customHeight="1">
      <c r="A253" s="5">
        <v>2018</v>
      </c>
      <c r="B253" s="5">
        <v>6</v>
      </c>
      <c r="C253" s="6">
        <v>164287</v>
      </c>
      <c r="D253" s="7" t="s">
        <v>198</v>
      </c>
      <c r="E253" s="7" t="s">
        <v>341</v>
      </c>
      <c r="F253" s="7" t="s">
        <v>3</v>
      </c>
      <c r="G253" s="7" t="s">
        <v>25</v>
      </c>
      <c r="H253" s="7" t="s">
        <v>262</v>
      </c>
      <c r="I253" s="8"/>
      <c r="J253" s="8"/>
      <c r="K253" s="8">
        <v>724.01</v>
      </c>
      <c r="L253" s="8">
        <v>3620.06</v>
      </c>
      <c r="M253" s="8"/>
      <c r="N253" s="8"/>
      <c r="O253" s="8">
        <v>905.02</v>
      </c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>
        <v>574.13</v>
      </c>
      <c r="AL253" s="8"/>
      <c r="AM253" s="9">
        <f t="shared" si="9"/>
        <v>5249.09</v>
      </c>
      <c r="AN253" s="9">
        <f t="shared" si="10"/>
        <v>574.13</v>
      </c>
      <c r="AO253" s="9">
        <f t="shared" si="11"/>
        <v>4674.96</v>
      </c>
    </row>
    <row r="254" spans="1:41" ht="15" customHeight="1">
      <c r="A254" s="5">
        <v>2018</v>
      </c>
      <c r="B254" s="5">
        <v>6</v>
      </c>
      <c r="C254" s="6">
        <v>164288</v>
      </c>
      <c r="D254" s="7" t="s">
        <v>269</v>
      </c>
      <c r="E254" s="7" t="s">
        <v>341</v>
      </c>
      <c r="F254" s="7" t="s">
        <v>3</v>
      </c>
      <c r="G254" s="7" t="s">
        <v>35</v>
      </c>
      <c r="H254" s="7" t="s">
        <v>181</v>
      </c>
      <c r="I254" s="8"/>
      <c r="J254" s="8"/>
      <c r="K254" s="8"/>
      <c r="L254" s="8">
        <v>954</v>
      </c>
      <c r="M254" s="8"/>
      <c r="N254" s="8"/>
      <c r="O254" s="8">
        <v>190.8</v>
      </c>
      <c r="P254" s="8"/>
      <c r="Q254" s="8"/>
      <c r="R254" s="8"/>
      <c r="S254" s="8"/>
      <c r="T254" s="8"/>
      <c r="U254" s="8">
        <v>31.71</v>
      </c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>
        <v>10</v>
      </c>
      <c r="AJ254" s="8"/>
      <c r="AK254" s="8"/>
      <c r="AL254" s="8"/>
      <c r="AM254" s="9">
        <f t="shared" si="9"/>
        <v>1176.51</v>
      </c>
      <c r="AN254" s="9">
        <f t="shared" si="10"/>
        <v>10</v>
      </c>
      <c r="AO254" s="9">
        <f t="shared" si="11"/>
        <v>1166.51</v>
      </c>
    </row>
    <row r="255" spans="1:41" ht="15" customHeight="1">
      <c r="A255" s="5">
        <v>2018</v>
      </c>
      <c r="B255" s="5">
        <v>6</v>
      </c>
      <c r="C255" s="6">
        <v>164689</v>
      </c>
      <c r="D255" s="7" t="s">
        <v>130</v>
      </c>
      <c r="E255" s="7" t="s">
        <v>341</v>
      </c>
      <c r="F255" s="7" t="s">
        <v>3</v>
      </c>
      <c r="G255" s="7" t="s">
        <v>26</v>
      </c>
      <c r="H255" s="7" t="s">
        <v>181</v>
      </c>
      <c r="I255" s="8"/>
      <c r="J255" s="8"/>
      <c r="K255" s="8"/>
      <c r="L255" s="8">
        <v>954</v>
      </c>
      <c r="M255" s="8"/>
      <c r="N255" s="8"/>
      <c r="O255" s="8"/>
      <c r="P255" s="8"/>
      <c r="Q255" s="8"/>
      <c r="R255" s="8"/>
      <c r="S255" s="8"/>
      <c r="T255" s="8"/>
      <c r="U255" s="8">
        <v>31.71</v>
      </c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>
        <v>10</v>
      </c>
      <c r="AJ255" s="8"/>
      <c r="AK255" s="8"/>
      <c r="AL255" s="8"/>
      <c r="AM255" s="9">
        <f t="shared" si="9"/>
        <v>985.71</v>
      </c>
      <c r="AN255" s="9">
        <f t="shared" si="10"/>
        <v>10</v>
      </c>
      <c r="AO255" s="9">
        <f t="shared" si="11"/>
        <v>975.71</v>
      </c>
    </row>
    <row r="256" spans="1:41" ht="15" customHeight="1">
      <c r="A256" s="5">
        <v>2018</v>
      </c>
      <c r="B256" s="5">
        <v>6</v>
      </c>
      <c r="C256" s="6">
        <v>164690</v>
      </c>
      <c r="D256" s="7" t="s">
        <v>261</v>
      </c>
      <c r="E256" s="7" t="s">
        <v>341</v>
      </c>
      <c r="F256" s="7" t="s">
        <v>3</v>
      </c>
      <c r="G256" s="7" t="s">
        <v>21</v>
      </c>
      <c r="H256" s="7" t="s">
        <v>181</v>
      </c>
      <c r="I256" s="8"/>
      <c r="J256" s="8"/>
      <c r="K256" s="8"/>
      <c r="L256" s="8">
        <v>954</v>
      </c>
      <c r="M256" s="8"/>
      <c r="N256" s="8"/>
      <c r="O256" s="8">
        <v>238.5</v>
      </c>
      <c r="P256" s="8">
        <v>954</v>
      </c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>
        <v>18.18</v>
      </c>
      <c r="AL256" s="8"/>
      <c r="AM256" s="9">
        <f t="shared" si="9"/>
        <v>2146.5</v>
      </c>
      <c r="AN256" s="9">
        <f t="shared" si="10"/>
        <v>18.18</v>
      </c>
      <c r="AO256" s="9">
        <f t="shared" si="11"/>
        <v>2128.32</v>
      </c>
    </row>
    <row r="257" spans="1:41" ht="15" customHeight="1">
      <c r="A257" s="5">
        <v>2018</v>
      </c>
      <c r="B257" s="5">
        <v>6</v>
      </c>
      <c r="C257" s="6">
        <v>164691</v>
      </c>
      <c r="D257" s="7" t="s">
        <v>72</v>
      </c>
      <c r="E257" s="7" t="s">
        <v>341</v>
      </c>
      <c r="F257" s="7" t="s">
        <v>3</v>
      </c>
      <c r="G257" s="7" t="s">
        <v>200</v>
      </c>
      <c r="H257" s="7" t="s">
        <v>181</v>
      </c>
      <c r="I257" s="8"/>
      <c r="J257" s="8"/>
      <c r="K257" s="8"/>
      <c r="L257" s="8">
        <v>954</v>
      </c>
      <c r="M257" s="8"/>
      <c r="N257" s="8"/>
      <c r="O257" s="8">
        <v>238.5</v>
      </c>
      <c r="P257" s="8"/>
      <c r="Q257" s="8">
        <v>35</v>
      </c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>
        <v>10</v>
      </c>
      <c r="AJ257" s="8"/>
      <c r="AK257" s="8"/>
      <c r="AL257" s="8"/>
      <c r="AM257" s="9">
        <f t="shared" si="9"/>
        <v>1227.5</v>
      </c>
      <c r="AN257" s="9">
        <f t="shared" si="10"/>
        <v>10</v>
      </c>
      <c r="AO257" s="9">
        <f t="shared" si="11"/>
        <v>1217.5</v>
      </c>
    </row>
    <row r="258" spans="1:41" ht="15" customHeight="1">
      <c r="A258" s="5">
        <v>2018</v>
      </c>
      <c r="B258" s="5">
        <v>6</v>
      </c>
      <c r="C258" s="6">
        <v>164692</v>
      </c>
      <c r="D258" s="7" t="s">
        <v>287</v>
      </c>
      <c r="E258" s="7" t="s">
        <v>341</v>
      </c>
      <c r="F258" s="7" t="s">
        <v>3</v>
      </c>
      <c r="G258" s="7" t="s">
        <v>25</v>
      </c>
      <c r="H258" s="7" t="s">
        <v>262</v>
      </c>
      <c r="I258" s="8"/>
      <c r="J258" s="8"/>
      <c r="K258" s="8"/>
      <c r="L258" s="8">
        <v>3619.48</v>
      </c>
      <c r="M258" s="8"/>
      <c r="N258" s="8"/>
      <c r="O258" s="8">
        <v>904.87</v>
      </c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>
        <v>15</v>
      </c>
      <c r="AJ258" s="8"/>
      <c r="AK258" s="8">
        <v>381.84</v>
      </c>
      <c r="AL258" s="8"/>
      <c r="AM258" s="9">
        <f t="shared" si="9"/>
        <v>4524.35</v>
      </c>
      <c r="AN258" s="9">
        <f t="shared" si="10"/>
        <v>396.84</v>
      </c>
      <c r="AO258" s="9">
        <f t="shared" si="11"/>
        <v>4127.51</v>
      </c>
    </row>
    <row r="259" spans="1:41" ht="15" customHeight="1">
      <c r="A259" s="5">
        <v>2018</v>
      </c>
      <c r="B259" s="5">
        <v>6</v>
      </c>
      <c r="C259" s="6">
        <v>164693</v>
      </c>
      <c r="D259" s="7" t="s">
        <v>118</v>
      </c>
      <c r="E259" s="7" t="s">
        <v>341</v>
      </c>
      <c r="F259" s="7" t="s">
        <v>3</v>
      </c>
      <c r="G259" s="7" t="s">
        <v>25</v>
      </c>
      <c r="H259" s="7" t="s">
        <v>262</v>
      </c>
      <c r="I259" s="8"/>
      <c r="J259" s="8"/>
      <c r="K259" s="8"/>
      <c r="L259" s="8">
        <v>3619.48</v>
      </c>
      <c r="M259" s="8"/>
      <c r="N259" s="8"/>
      <c r="O259" s="8">
        <v>723.9</v>
      </c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>
        <v>341.13</v>
      </c>
      <c r="AL259" s="8"/>
      <c r="AM259" s="9">
        <f>SUM(I259:AH259)</f>
        <v>4343.38</v>
      </c>
      <c r="AN259" s="9">
        <f>SUM(AI259:AL259)</f>
        <v>341.13</v>
      </c>
      <c r="AO259" s="9">
        <f>AM259-AN259</f>
        <v>4002.25</v>
      </c>
    </row>
  </sheetData>
  <sheetProtection password="C609" sheet="1" formatCells="0" formatColumns="0" formatRows="0" insertColumns="0" insertRows="0" insertHyperlinks="0" deleteColumns="0" deleteRows="0" sort="0" autoFilter="0" pivotTables="0"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 GERAL</cp:lastModifiedBy>
  <dcterms:created xsi:type="dcterms:W3CDTF">2003-08-27T16:40:13Z</dcterms:created>
  <dcterms:modified xsi:type="dcterms:W3CDTF">2020-03-17T12:47:40Z</dcterms:modified>
  <cp:category/>
  <cp:version/>
  <cp:contentType/>
  <cp:contentStatus/>
</cp:coreProperties>
</file>